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5345" windowHeight="4335" tabRatio="709" activeTab="3"/>
  </bookViews>
  <sheets>
    <sheet name="Tabla 1." sheetId="1" r:id="rId1"/>
    <sheet name="Adjunto 1. " sheetId="2" r:id="rId2"/>
    <sheet name="Tabla 2." sheetId="5" r:id="rId3"/>
    <sheet name="Tabla 3." sheetId="4" r:id="rId4"/>
    <sheet name="Adjunto 2" sheetId="6" r:id="rId5"/>
    <sheet name="Tabla 4. " sheetId="7" r:id="rId6"/>
  </sheets>
  <definedNames>
    <definedName name="_xlnm._FilterDatabase" localSheetId="1" hidden="1">'Adjunto 1. '!$A$3:$F$342</definedName>
    <definedName name="_xlnm._FilterDatabase" localSheetId="3" hidden="1">'Tabla 3.'!$A$2:$G$43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F11" i="7" l="1"/>
  <c r="F10" i="7"/>
  <c r="F9" i="7"/>
  <c r="F8" i="7"/>
  <c r="F7" i="7"/>
  <c r="F6" i="7"/>
  <c r="F5" i="7"/>
  <c r="F4" i="7"/>
  <c r="F3" i="7"/>
  <c r="E11" i="7"/>
  <c r="E4" i="5"/>
  <c r="D4" i="5"/>
  <c r="F4" i="5"/>
  <c r="E5" i="5"/>
  <c r="D5" i="5"/>
  <c r="F5" i="5"/>
  <c r="E6" i="5"/>
  <c r="D6" i="5"/>
  <c r="F6" i="5"/>
  <c r="E7" i="5"/>
  <c r="D7" i="5"/>
  <c r="F7" i="5"/>
  <c r="E8" i="5"/>
  <c r="D8" i="5"/>
  <c r="F8" i="5"/>
  <c r="E9" i="5"/>
  <c r="D9" i="5"/>
  <c r="F9" i="5"/>
  <c r="E10" i="5"/>
  <c r="D10" i="5"/>
  <c r="F10" i="5"/>
  <c r="E11" i="5"/>
  <c r="D11" i="5"/>
  <c r="F11" i="5"/>
  <c r="E12" i="5"/>
  <c r="D12" i="5"/>
  <c r="F12" i="5"/>
  <c r="E13" i="5"/>
  <c r="D13" i="5"/>
  <c r="F13" i="5"/>
  <c r="E14" i="5"/>
  <c r="D14" i="5"/>
  <c r="F14" i="5"/>
  <c r="E15" i="5"/>
  <c r="D15" i="5"/>
  <c r="F15" i="5"/>
  <c r="E16" i="5"/>
  <c r="D16" i="5"/>
  <c r="F16" i="5"/>
  <c r="E17" i="5"/>
  <c r="D17" i="5"/>
  <c r="F17" i="5"/>
  <c r="E18" i="5"/>
  <c r="D18" i="5"/>
  <c r="F18" i="5"/>
  <c r="E19" i="5"/>
  <c r="D19" i="5"/>
  <c r="F19" i="5"/>
  <c r="E20" i="5"/>
  <c r="D20" i="5"/>
  <c r="F20" i="5"/>
  <c r="E21" i="5"/>
  <c r="D21" i="5"/>
  <c r="F21" i="5"/>
  <c r="E22" i="5"/>
  <c r="D22" i="5"/>
  <c r="F22" i="5"/>
  <c r="E23" i="5"/>
  <c r="D23" i="5"/>
  <c r="F23" i="5"/>
  <c r="E3" i="5"/>
  <c r="D3" i="5"/>
  <c r="F3" i="5"/>
  <c r="E343" i="2"/>
  <c r="D343" i="2"/>
  <c r="F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alcChain>
</file>

<file path=xl/sharedStrings.xml><?xml version="1.0" encoding="utf-8"?>
<sst xmlns="http://schemas.openxmlformats.org/spreadsheetml/2006/main" count="869" uniqueCount="492">
  <si>
    <t xml:space="preserve">Paìs </t>
  </si>
  <si>
    <t xml:space="preserve">Red Social </t>
  </si>
  <si>
    <t>Link sitio</t>
  </si>
  <si>
    <t xml:space="preserve">Colombia </t>
  </si>
  <si>
    <t xml:space="preserve">Tipo de centro de noticias </t>
  </si>
  <si>
    <t>Ciudad</t>
  </si>
  <si>
    <t xml:space="preserve">El Colombiano </t>
  </si>
  <si>
    <t xml:space="preserve">Online - Impreso </t>
  </si>
  <si>
    <t xml:space="preserve">Medellìn </t>
  </si>
  <si>
    <t>www.elcolombiano.com/</t>
  </si>
  <si>
    <t>Twitter- facebook - Google +</t>
  </si>
  <si>
    <t>diarioadn.co/medellin</t>
  </si>
  <si>
    <t>ADN</t>
  </si>
  <si>
    <t xml:space="preserve">Facebook -Twiter </t>
  </si>
  <si>
    <t xml:space="preserve">El Tiempo </t>
  </si>
  <si>
    <t>Facebook -Twiter - Google + - youtube</t>
  </si>
  <si>
    <t>Online - Impreso</t>
  </si>
  <si>
    <t>Colombia</t>
  </si>
  <si>
    <t>Año</t>
  </si>
  <si>
    <t xml:space="preserve">Fecha </t>
  </si>
  <si>
    <t xml:space="preserve">Categorìa </t>
  </si>
  <si>
    <t>Link</t>
  </si>
  <si>
    <t xml:space="preserve">Nùmero de comentarios sobre la noticia </t>
  </si>
  <si>
    <t>Zonas de robo</t>
  </si>
  <si>
    <t xml:space="preserve">Agreción por parte de las autoridades </t>
  </si>
  <si>
    <t xml:space="preserve">Desaparecidos </t>
  </si>
  <si>
    <t xml:space="preserve">Problemas ambientales </t>
  </si>
  <si>
    <t>falsos positivos</t>
  </si>
  <si>
    <t>Daños al bien público</t>
  </si>
  <si>
    <t xml:space="preserve">Robos en general </t>
  </si>
  <si>
    <t>http://www.minuto30.com/multiples-asaltos-tienen-desesperados-a-los-habitantes-de-laureles/204704/</t>
  </si>
  <si>
    <t>http://www.minuto30.com/denuncia-ciudadana-en-menos-de-dos-semanas-he-sido-victima-de-dos-intentos-de-atraco/204793/</t>
  </si>
  <si>
    <t xml:space="preserve">Extorción y fraude </t>
  </si>
  <si>
    <t>http://www.minuto30.com/fraude-misteriosas-llamadas-perturban-la-tranquilidad-de-varios-ciudadanos-en-medellin/205007/</t>
  </si>
  <si>
    <t>http://www.minuto30.com/denuncia-ciudadana-el-ladron-de-ayacucho/205171/</t>
  </si>
  <si>
    <t>http://www.minuto30.com/denuncia-ciudadana-agredido-por-policias-bachilleres-por-las-buenas-o-por-las-malas-expresaron-los-jovenes-uniformados/205503/</t>
  </si>
  <si>
    <t>http://www.minuto30.com/denuncia-ciudadana-me-atracaron-en-belen-en-el-semaforo-al-frente-de-saludcoop/205646/</t>
  </si>
  <si>
    <t>http://www.minuto30.com/denuncia-ciudadana-atracadores-en-casa-de-la-cultura-del-angel-bello-tienen-objetivo-principal-las-mujeres/206480/</t>
  </si>
  <si>
    <t>http://www.minuto30.com/denuncia-ciudadana-asesinado-en-su-domicilio-el-sicario-lo-esperaba-detras-de-la-puerta/206294/</t>
  </si>
  <si>
    <t>http://www.minuto30.com/desesperada-madre-busca-a-su-hijo-desaparecido-en-bello-hace-22-dias/206524/</t>
  </si>
  <si>
    <t>http://www.minuto30.com/los-malos-olores-en-la-morgue-de-barbosa-no-dejan-descansar-en-paz-a-los-vecinos-del-sector/206704/</t>
  </si>
  <si>
    <t>http://www.minuto30.com/me-culparon-de-vender-heroina-que-pasa-con-la-seguridad-en-parque-berrio/206721/</t>
  </si>
  <si>
    <t>http://www.minuto30.com/comunidad-del-carmelo-bello-desesperada-por-el-montaje-de-antena-de-telefonia-en-el-patio-trasero-de-una-casa-fotos/207545/</t>
  </si>
  <si>
    <t>http://www.minuto30.com/fotodenuncia-atracador-en-moto-sin-parrillero-intimida-en-la-avenida-san-juan-con-la-70/208886/</t>
  </si>
  <si>
    <t>http://www.minuto30.com/atraco-en-la-avenida-30-por-la-unidad-deportiva-de-belen-2/209744/</t>
  </si>
  <si>
    <t>http://www.minuto30.com/fotodenuncia-asalto-en-la-calle-30-con-avenida-80/209634/</t>
  </si>
  <si>
    <t>http://www.minuto30.com/caso-de-jaloneo-en-envigado-denuncia-ciudadana/209781/</t>
  </si>
  <si>
    <t xml:space="preserve"> http://www.minuto30.com/atracos-constantes-en-la-glorieta-de-la-minorista-denuncia-ciudadana/209916/</t>
  </si>
  <si>
    <t>http://www.minuto30.com/dos-fleteros-capturado-en-la-avenida-bolivariana-cuando-robaban-a-un-vehiculo-fotos/209939/</t>
  </si>
  <si>
    <t>http://www.minuto30.com/carro-de-bomberos-abandonado-al-sol-y-al-agua-hace-mas-de-un-ano-en-un-parqueadero-publico-fotos/210317/</t>
  </si>
  <si>
    <t>http://www.minuto30.com/ladron-detenido-por-la-comunidad-en-belen-cerca-al-consumo-de-la-80-fotos/210831/</t>
  </si>
  <si>
    <t>http://www.minuto30.com/s-o-s-para-los-semaforos-de-barbosa-no-funcionan-desde-octubre-de-2013-fotos/211219/</t>
  </si>
  <si>
    <t>http://www.minuto30.com/ladron-capturado-por-la-comunidad-cuando-pretendia-darse-a-la-fuga-fotos/211447/</t>
  </si>
  <si>
    <t>http://www.minuto30.com/persona-detenida-en-colombiatex-por-presuntamente-hurtar-un-portatil-fotos-y-video/211902/</t>
  </si>
  <si>
    <t>http://www.minuto30.com/atracado-y-apunalado-por-los-ladrones-a-una-cuadra-de-la-fiscalia-en-medellin-fotos/212711/</t>
  </si>
  <si>
    <t>http://www.minuto30.com/arrollado-por-el-conductor-del-vehiculo-que-pretendia-atracar-en-la-av-industriales-foto-y-video/212827/</t>
  </si>
  <si>
    <t>http://www.minuto30.com/presuntos-ladrones-capturados-por-la-comunidad-en-el-centro-de-medellin-video/213766/</t>
  </si>
  <si>
    <t>http://www.minuto30.com/conductor-irresponsable-lleva-furgon-en-reversa-por-la-loma-de-los-balsos-video/213907/</t>
  </si>
  <si>
    <t>http://www.minuto30.com/capturados-cuando-pretendian-hurtar-una-motocicleta-en-la-65-con-calle-colombia-fotos/213965/</t>
  </si>
  <si>
    <t>http://www.minuto30.com/en-medellin-presunto-ladron-capturado-por-su-victima/214592/</t>
  </si>
  <si>
    <t>http://www.minuto30.com/en-video-supuesto-ladron-sorprendido-haciendo-de-las-suyas-en-el-carmen-de-viboral/214913/</t>
  </si>
  <si>
    <t>http://www.minuto30.com/denuncia-ciudadana-terreno-baldio-se-convirtio-en-guarida-de-ladrones-y-viciosos-fotos/215817/</t>
  </si>
  <si>
    <t>http://www.minuto30.com/ciudadano-denuncia-atropellos-por-parte-de-policias-de-carretera-de-rionegro/215893/</t>
  </si>
  <si>
    <t>http://www.minuto30.com/capturado-cuando-pretendia-robar-la-motocicleta-a-joven-domiciliario/215947/</t>
  </si>
  <si>
    <t>http://www.minuto30.com/denuncia-ciudadana-la-imprudencia-de-un-policia-en-bogota-no-tiene-limites-video/215962/</t>
  </si>
  <si>
    <t xml:space="preserve">Busqueda de delincuentes </t>
  </si>
  <si>
    <t>http://www.minuto30.com/empleada-domestica-acusada-de-apartamentera-en-medellin-es-buscada-por-facebook/216197/</t>
  </si>
  <si>
    <t>http://www.minuto30.com/escoltas-capturan-ladron-cuando-atracaba-con-arma-blanca-en-las-palmas-fotos/216342/</t>
  </si>
  <si>
    <t xml:space="preserve">Accidentes </t>
  </si>
  <si>
    <t>http://www.minuto30.com/denuncia-ciudadada-patrulla-de-la-policia-se-accidenta-en-el-sector-de-llano-grande-fotos/217082/</t>
  </si>
  <si>
    <t>http://www.minuto30.com/denuncia-ciudadana-a-punto-de-ser-linchados-tras-robarle-a-una-mujer-su-sueldo-en-la-avenida-80-fotos/217285/</t>
  </si>
  <si>
    <t xml:space="preserve">El pais </t>
  </si>
  <si>
    <t>http://www.elpais.com.co/elpais/temas/medellin</t>
  </si>
  <si>
    <t xml:space="preserve">Medelliìn </t>
  </si>
  <si>
    <t>http://www.minuto30.com/capturado-en-flagrancia-ciudadanos-lo-tumbaron-de-la-moto-que-pretendia-robar-fotos/217826/</t>
  </si>
  <si>
    <t>http://www.minuto30.com/denuncia-ciudadana-buseta-de-rionegro-se-volco-en-la-autopista-medellin-bogota-fotos/218018/</t>
  </si>
  <si>
    <t>http://www.minuto30.com/supuestos-fleteros-capturados-cuando-se-disponian-a-hacer-de-las-suyas-fotos/218067/</t>
  </si>
  <si>
    <t>http://www.minuto30.com/ladron-descubierto-en-envigado-las-camaras-de-seguridad-lo-delataron-video/218282/</t>
  </si>
  <si>
    <t>http://www.minuto30.com/fotodenuncia-asalto-en-la-avenida-oriental-frente-a-torres-de-san-sebastian/218328/</t>
  </si>
  <si>
    <t>http://www.minuto30.com/mujer-provoco-grave-accidente-en-el-centro-de-medellin-cuando-conducia-en-aparente-estado-de-embriaguez-fotos/218459/</t>
  </si>
  <si>
    <t>http://www.minuto30.com/denuncia-ciudadana-asaltante-intenta-apagar-telefono-robado-tomandose-fotos/218699/</t>
  </si>
  <si>
    <t>http://www.minuto30.com/denuncia-ciudadana-robo-en-mall-llanogrande-video/218891/</t>
  </si>
  <si>
    <t>http://www.minuto30.com/estudiante-atropellado-por-una-moto-en-la-70-con-colombia-en-medellin-fotos/218996/</t>
  </si>
  <si>
    <t>http://www.minuto30.com/asalto-frustrado-en-el-barrio-florida-nueva-la-policia-lo-salvo-de-ser-linchado-fotos/219029/</t>
  </si>
  <si>
    <t>http://www.minuto30.com/denuncia-ciudadana-envenenan-a-seis-perros-callejeros-en-barbosa/219068/</t>
  </si>
  <si>
    <t>http://www.minuto30.com/robo-a-establecimiento-en-la-80-con-la-estacion-floresta-del-metro-video/219159/</t>
  </si>
  <si>
    <t>http://www.minuto30.com/denuncia-ciudadana-dos-buses-de-metroplus-chocaron-en-belen-los-alpes-fotos/219839/</t>
  </si>
  <si>
    <t>http://www.minuto30.com/alarma-por-fallas-y-grietas-en-el-sotano-del-conjunto-platinum-superior-en-el-poblado-fotos/221093/</t>
  </si>
  <si>
    <t xml:space="preserve">Minuto 30 </t>
  </si>
  <si>
    <t>Online</t>
  </si>
  <si>
    <t>www.minuto30.com</t>
  </si>
  <si>
    <t>Qhubo</t>
  </si>
  <si>
    <t>http://www.minuto30.com/policias-frustran-fleteo-en-avenida-la-playa/221179/</t>
  </si>
  <si>
    <t>http://qhubo.com</t>
  </si>
  <si>
    <t>http://www.minuto30.com/fleteros-en-moto-atracan-un-vehiculo-bajo-la-estacion-hospital-del-metro-fotos/221276/</t>
  </si>
  <si>
    <t>http://www.minuto30.com/alerta-en-barbosa-estan-envenando-a-los-perritos-de-la-poblacion-fotos/222557/</t>
  </si>
  <si>
    <t>http://www.minuto30.com/capturado-cuando-pretendia-hurtar-objetos-de-un-carro-al-frente-de-la-universidad-nacional/223193/</t>
  </si>
  <si>
    <t>http://www.minuto30.com/en-video-apunalado-ladron-en-medellin-cuando-fue-retenido-por-ciudadanos/224562/</t>
  </si>
  <si>
    <t>http://www.minuto30.com/capturados-tres-ladrones-que-robaban-usando-un-taxi-en-el-noroccidente-de-medellin-fotos/224629/</t>
  </si>
  <si>
    <t>http://www.minuto30.com/denuncia-ciudadana-protestas-en-bello-por-cancelacion-de-concierto-pro-escuela-de-futbol-video/226709/</t>
  </si>
  <si>
    <t>http://www.minuto30.com/colapso-el-techo-de-varios-locales-comerciales-de-los-colores-en-medellin-fotos/227719/</t>
  </si>
  <si>
    <t>http://www.minuto30.com/dos-ladrones-fueron-capturados-cuando-atracaban-por-el-puente-de-la-aguacatala-fotos/228726/</t>
  </si>
  <si>
    <t>http://www.minuto30.com/denuncia-ciudadana-buses-arrieros-de-san-javier-apoderados-de-bahia-del-parque-de-la-luz-fotos/231010/</t>
  </si>
  <si>
    <t>http://www.minuto30.com/columna-de-humo-en-peldar-seria-por-mantenimiento-de-una-de-sus-calderas/231034/</t>
  </si>
  <si>
    <t>http://www.minuto30.com/ladrones-intimidan-con-cuchillo-a-nina-de-un-ano-para-robar-el-celular-de-su-madre-en-el-centro-de-medellin/231500/</t>
  </si>
  <si>
    <t>http://www.minuto30.com/denuncia-ciudadana-negligencia-de-epm-para-con-los-peatones/232954/</t>
  </si>
  <si>
    <t>http://www.minuto30.com/bus-que-no-habria-marcado-el-pare-atropello-pareja-en-moto-en-el-centro-de-medellin-video/233134/</t>
  </si>
  <si>
    <t xml:space="preserve">El mundo </t>
  </si>
  <si>
    <t>http://www.minuto30.com/ambulancia-del-123-arrollo-moto-en-el-sector-de-la-minorista-centro-de-medellin-fotos/233348/</t>
  </si>
  <si>
    <t>http://www.minuto30.com/un-ladron-capturado-y-un-vehiculo-recuperado-tras-registrarse-el-robo-de-un-carro-en-calasanz/235445/</t>
  </si>
  <si>
    <t>http://www.minuto30.com/camion-se-lleva-por-delante-un-taxi-y-un-semaforo-en-manrique-fotos/235663/</t>
  </si>
  <si>
    <t>http://www.minuto30.com/ladrones-en-un-twingo-gris-roban-las-llantas-de-una-camioneta-de-alta-gama-en-el-poblado-fotos/235766/</t>
  </si>
  <si>
    <t>http://www.minuto30.com/delincuentes-en-la-80-atracan-con-total-desparpajo-foto/236030/</t>
  </si>
  <si>
    <t>http://www.minuto30.com/alerta-comerciantes-por-estafadores-del-cambiazo-en-antioquia-fotos/236718/</t>
  </si>
  <si>
    <t>http://www.minuto30.com/ciudadano-americano-asesinado-por-salvar-un-perro-en-la-loma-del-chocho-en-envigado/238025/</t>
  </si>
  <si>
    <t>http://www.minuto30.com/atroz-cachorros-muertos-son-lanzados-a-la-avenida-oriental-en-medellin/238731/</t>
  </si>
  <si>
    <t>http://www.minuto30.com/asaltante-de-motos-capturado-por-la-comunidad-en-la-avenida-nutibara-fotos/240965/</t>
  </si>
  <si>
    <t>http://www.minuto30.com/vecinos-se-quejan-por-invasion-de-anden-en-el-barrio-simon-bolivar/241238/</t>
  </si>
  <si>
    <t>http://www.minuto30.com/presuntos-asaltantes-capturados-por-duenos-del-local-que-pretendian-atracar-foto/242074/</t>
  </si>
  <si>
    <t>http://www.minuto30.com/en-video-joven-con-casco-puesto-en-su-cabeza-habria-robado-al-interior-de-un-local-en-laureles/243054/</t>
  </si>
  <si>
    <t>http://www.minuto30.com/denuncian-supuesto-fraude-electoral-en-puestos-de-votacion-en-san-javier-foto/243542/</t>
  </si>
  <si>
    <t>http://www.minuto30.com/presuntos-asaltantes-fueron-capturados-cuando-acorralaban-a-un-motociclista201405273/244060/</t>
  </si>
  <si>
    <t>http://www.minuto30.com/3-heridos-leves-dejo-la-colision-de-una-buseta-de-coonatra-con-un-semaforo-en-medellin-fotos/244424/</t>
  </si>
  <si>
    <t>http://www.minuto30.com/agentes-de-la-sijin-capturan-a-dos-ladrones-de-motos-en-la-avenida-guayabal-foto/246947/</t>
  </si>
  <si>
    <t xml:space="preserve">Maltrato animal </t>
  </si>
  <si>
    <t>http://www.minuto30.com/medellin-indignacion-en-redes-sociales-por-el-cruel-maltrato-un-perro-video/251323/</t>
  </si>
  <si>
    <t>http://www.minuto30.com/fletero-atrapado-por-su-victima-la-comunidad-le-quemo-la-moto-fotos-y-video/254414/</t>
  </si>
  <si>
    <t>http://www.minuto30.com/en-video-ladron-de-celulares-robando-al-interior-de-una-oficina-en-medellin-fotos/254491/</t>
  </si>
  <si>
    <t xml:space="preserve">29 de mayo aplicativo </t>
  </si>
  <si>
    <t>http://www.minuto30.com/minuto30-com-te-trae-gratis-la-app-para-denuncia-ciudadana-alert123/244632/</t>
  </si>
  <si>
    <t>http://www.minuto30.com/atencion-a-pacientes-en-unidad-hospitalaria-de-santo-domingo-savio-es-indigna/255659/</t>
  </si>
  <si>
    <t>http://www.minuto30.com/denuncia-ciudadana-colectivos-irregulares-en-frente-de-un-guarda-de-transito-fotos/257248/</t>
  </si>
  <si>
    <t>http://www.minuto30.com/denuncia-pobladores-de-briceno-afectados-por-las-constantes-explosiones-en-obras-de-hidroituango/257483/</t>
  </si>
  <si>
    <t>http://www.minuto30.com/foto-denuncia-atraco-en-la-4-sur-barrio-el-poblado-de-medellin/257704/</t>
  </si>
  <si>
    <t>http://www.minuto30.com/denuncia-ciudadana-atracando-a-tres-ninos-fue-capturado-ladron-en-laureles-fotos/260230/</t>
  </si>
  <si>
    <t>http://www.minuto30.com/caida-de-andamio-en-centro-comercial-de-bello-casi-ocasiona-una-tragedia/260501/</t>
  </si>
  <si>
    <t>http://www.minuto30.com/dos-presuntos-ladrones-capturados-en-flagrancia-y-armados-robando-un-celular-en-la-cicloruta-foto/260750/</t>
  </si>
  <si>
    <t>http://www.minuto30.com/en-video-comunidad-capturo-a-asaltante-de-motos-en-prado-centro/262245/</t>
  </si>
  <si>
    <t>http://www.minuto30.com/en-video-capturado-en-flagrancia-robando-por-la-estacion-del-metro-de-envigado/262454/</t>
  </si>
  <si>
    <t>Petición de ayuda a la comunidad</t>
  </si>
  <si>
    <t xml:space="preserve">Petición de ayuda a la comunidad </t>
  </si>
  <si>
    <t>http://www.minuto30.com/julio-exige-su-pension-y-un-adecuado-tratamiento-a-su-enfermedad/263803/</t>
  </si>
  <si>
    <t>http://www.minuto30.com/usuarios-de-la-nueva-eps-en-medellin-se-quejaron-de-la-inadecuada-atencion/263904/</t>
  </si>
  <si>
    <t>http://www.minuto30.com/atrapan-a-presunto-ladron-minutos-despues-de-un-asalto-en-el-barrio-laureles-fotos-y-video/263943/</t>
  </si>
  <si>
    <t>http://www.minuto30.com/en-video-polemica-por-manejo-de-donaciones-de-agua-en-la-universidad-de-medellin/265124/</t>
  </si>
  <si>
    <t>http://www.minuto30.com/falta-de-senalizacion-ocasiona-accidentes-de-transito-en-barrio-triste/265151/</t>
  </si>
  <si>
    <t>http://www.minuto30.com/municipio-de-marinilla-intervino-en-caso-de-perros-maltratados/265415/</t>
  </si>
  <si>
    <t>http://www.minuto30.com/en-video-comunidad-capturo-a-dos-presuntos-ladrones-en-el-barrio-conquistadores/266518/</t>
  </si>
  <si>
    <t>http://www.minuto30.com/presunto-ladron-se-choco-en-la-moto-que-se-acababa-de-robar/266787/</t>
  </si>
  <si>
    <t>http://www.minuto30.com/habitantes-de-barbosa-denuncian-el-mal-estado-de-la-unidad-deportiva-el-hatillo/266783/</t>
  </si>
  <si>
    <t>http://www.minuto30.com/una-pareja-de-presuntos-ladrones-fueron-capturados-en-el-barrio-laureles-fotos/267566/</t>
  </si>
  <si>
    <t>http://www.minuto30.com/presunto-asaltante-capturado-en-laureles-quedo-libre-porque-no-lo-denunciaron/267679/</t>
  </si>
  <si>
    <t>http://www.minuto30.com/ciudadania-rechazo-ataque-contra-el-sistema-metroplus/267707/</t>
  </si>
  <si>
    <t>http://www.minuto30.com/en-fotos-dos-delincuentes-fueron-capturados-tras-persecucion-en-guayabal/267885/</t>
  </si>
  <si>
    <t>http://www.minuto30.com/habitantes-de-la-comuna-12-estan-preocupados-por-el-crecimiento-vertical-de-esta-zona/268189/</t>
  </si>
  <si>
    <t>http://www.minuto30.com/el-concejo-de-medellin-no-cuenta-con-agua-potable/268529/</t>
  </si>
  <si>
    <t>http://www.minuto30.com/en-video-intento-de-linchamiento-a-supuesto-violador-de-una-menor-en-moravia/269145/</t>
  </si>
  <si>
    <t>http://www.minuto30.com/quince-familias-de-belencito-corazon-fueron-estafadas-con-falsa-red-de-gas/269342/</t>
  </si>
  <si>
    <t>http://www.minuto30.com/en-video-hombre-maltrata-a-un-perro-agarrandolo-por-la-pata/270129/</t>
  </si>
  <si>
    <t>http://www.minuto30.com/camion-de-bocadillos-en-contravia-provoco-choque-en-naranjal-fotos/270231/</t>
  </si>
  <si>
    <t>http://www.minuto30.com/en-video-presunto-fletero-fue-capturado-por-la-comunidad-en-la-avenida-oriental/270716/</t>
  </si>
  <si>
    <t>http://www.minuto30.com/en-fotos-atrapada-quedo-una-camabaja-en-el-playon/270959/</t>
  </si>
  <si>
    <t>http://www.minuto30.com/en-fotos-ciudadanos-capturaron-a-ladron-de-celulares-en-el-centro-de-medellin/271470/</t>
  </si>
  <si>
    <t>http://www.minuto30.com/fotos-y-video-presunto-asaltante-atrapado-por-la-comunidad-en-la-avenida-el-poblado/272381/</t>
  </si>
  <si>
    <t>http://www.minuto30.com/en-video-capturado-robando-en-un-reconocido-almacen-de-la-avenida-80/272582/</t>
  </si>
  <si>
    <t>http://www.minuto30.com/fotos-y-video-asaltante-capturado-ayer-en-el-poblado-es-reincidente-en-ese-sector/272691/</t>
  </si>
  <si>
    <t>http://www.minuto30.com/en-video-lo-capturaron-en-medio-de-un-atraco-en-la-carrera-70/273330/</t>
  </si>
  <si>
    <t>http://www.minuto30.com/pareja-de-asaltantes-fue-arrollada-por-un-vehiculo-en-la-avenida-guayabal-fotos/273579/</t>
  </si>
  <si>
    <t>http://www.minuto30.com/en-fotos-capturado-por-robar-celulares-en-el-centro-de-medellin/273760/</t>
  </si>
  <si>
    <t>http://www.minuto30.com/capturados-atracando-a-un-menor-en-la-avenida-80-uno-de-ellos-portaba-brazalete-del-inpec-fotos/273817/</t>
  </si>
  <si>
    <t>http://www.minuto30.com/fotos-capturado-cuando-pretendia-asaltar-a-una-mujer-cerca-a-uniminuto/274027/</t>
  </si>
  <si>
    <t>http://www.minuto30.com/presunto-asaltante-fue-capturado-por-la-comunidad-en-industriales-fotos/274413/</t>
  </si>
  <si>
    <t>http://www.minuto30.com/joven-resulto-herido-al-intentar-impedir-un-robo-en-la-loma-del-indio/274599/</t>
  </si>
  <si>
    <t>http://www.minuto30.com/foto-presunto-ladron-que-hurta-celular-en-el-centro-de-medellin-se-toma-una-selfie-y-la-sube-al-perfil-del-afectado/274695/</t>
  </si>
  <si>
    <t>http://www.minuto30.com/en-video-capturan-a-dos-guardas-de-transito-cuando-multaban-a-un-policia-de-civil/274738/</t>
  </si>
  <si>
    <t>http://www.minuto30.com/foto-intento-de-fleteo-termino-en-balacera-frente-a-la-fabrica-de-licores/274887/</t>
  </si>
  <si>
    <t>http://www.minuto30.com/video-agentes-de-transito-de-sabaneta-fueron-sorprendidos-recibiendo-soborno/275097/</t>
  </si>
  <si>
    <t>http://www.minuto30.com/reporte-ciudadano-incendio-en-aranjuez-dejo-una-vivienda-destruida-foto/275228/</t>
  </si>
  <si>
    <t>http://www.minuto30.com/fallo-en-avioneta-bimotor-provoco-emergencia-en-la-pista-del-aeropuerto-olaya-herrera-de-medellin-foto/275241/</t>
  </si>
  <si>
    <t>http://www.minuto30.com/se-estrellaron-cuando-intentaban-arrollar-a-tres-fleteros-en-el-velodromo-2/275465/</t>
  </si>
  <si>
    <t>http://www.minuto30.com/en-video-atraco-a-un-call-center-en-el-barrio-conquistadores/276281/</t>
  </si>
  <si>
    <t>http://www.minuto30.com/denuncia-ciudadana-almacen-de-grandes-superficies-obstaculiza-escaleras-de-ingreso-yo-evacuacion-con-carros-de-mercado-fotos/276573/</t>
  </si>
  <si>
    <t>http://www.minuto30.com/motociclistas-atracaron-a-un-hombre-mientras-conducia-su-carro-en-belen-fotos/276782/</t>
  </si>
  <si>
    <t>http://www.minuto30.com/en-video-robo-a-joyeria-en-centro-comercial-de-medellin/276948/</t>
  </si>
  <si>
    <t>http://www.minuto30.com/dos-motos-y-un-carro-protagonizaron-un-accidente-de-transito-en-sabaneta/277246/</t>
  </si>
  <si>
    <t>http://www.minuto30.com/en-fotos-capturan-en-flagrancia-a-dos-presuntos-ladrones-que-robaban-por-el-sector-de-los-colores/277383/</t>
  </si>
  <si>
    <t>http://www.minuto30.com/ciudadanos-evitaron-un-intento-de-atraco-en-la-avenida-el-poblado-fotos/277786/</t>
  </si>
  <si>
    <t>http://www.minuto30.com/presuntos-ladrones-capturados-por-la-comunidad-en-bello-foto/278057/</t>
  </si>
  <si>
    <t>http://www.minuto30.com/tenga-cuidado-con-los-delincuentes-que-suplantan-la-identidad/278883/</t>
  </si>
  <si>
    <t>http://www.minuto30.com/fotos-y-video-reservistas-del-ejercito-marcharon-en-medellin-por-sus-derechos/278907/</t>
  </si>
  <si>
    <t xml:space="preserve">Protestas y marchas </t>
  </si>
  <si>
    <t>http://www.minuto30.com/en-video-asi-roban-celulares-en-el-sector-de-san-diego/279275/</t>
  </si>
  <si>
    <t>http://www.minuto30.com/en-fotos-presunto-ladron-capturado-por-la-policia-cuando-hurtaba-en-la-avenida-bolivariana/279765/</t>
  </si>
  <si>
    <t>http://www.minuto30.com/presunto-ladron-capturado-por-la-policia-luego-de-chocar-contra-un-carro-en-su-intento-por-escapar-fotos-y-video/279939/</t>
  </si>
  <si>
    <t>http://www.minuto30.com/capturan-presunto-ladron-cuando-intentaba-robar-en-el-concejo-de-medellin-fotos/280492/</t>
  </si>
  <si>
    <t>http://www.minuto30.com/en-fotos-paro-de-escoltas-en-la-plazoleta-de-la-alpujarra-exigen-el-pago-de-viaticos/280618/</t>
  </si>
  <si>
    <t>http://www.minuto30.com/en-fotos-presuntos-asaltantes-capturados-en-la-avenida-33/281563/</t>
  </si>
  <si>
    <t>http://www.minuto30.com/en-fotos-motociclista-murio-en-la-autopista-norte-la-altura-de-bello/281941/</t>
  </si>
  <si>
    <t>http://www.minuto30.com/terreno-inestable-tiene-intranquilas-a-varias-familias-en-campo-valdes/282304/</t>
  </si>
  <si>
    <t>http://www.minuto30.com/fotos-y-video-capturado-cuando-pretendia-huir-de-un-asalto-en-laureles/282587/</t>
  </si>
  <si>
    <t>http://www.minuto30.com/tomo-foto-intentando-desbloquear-celular-robado/283802/</t>
  </si>
  <si>
    <t>http://www.minuto30.com/capturado-conduciendo-una-moto-robada-en-la-avenida-regional/283833/</t>
  </si>
  <si>
    <t>http://www.minuto30.com/capturado-intentando-cometer-asalto-floresta/285017/</t>
  </si>
  <si>
    <t>http://www.minuto30.com/santa-maria-angeles-botan-agua-para-evitar-arbol-talado/285066/</t>
  </si>
  <si>
    <t>http://www.minuto30.com/presunto-fletero-capturado-belen-ciudadanos-quemaron-moto-fotos-video/285669/</t>
  </si>
  <si>
    <t>http://www.minuto30.com/cogieron-robando-centro-medellin/285807/</t>
  </si>
  <si>
    <t>http://www.minuto30.com/capturados-cuando-pretendian-atracar-taxista-torres-bombona-foto/286316/</t>
  </si>
  <si>
    <t>http://www.minuto30.com/video-quedaron-grabados-presuntos-ladrones-cuando-roban-vivienda-girardota/286339/</t>
  </si>
  <si>
    <t>http://www.minuto30.com/atrapado-intentando-robar-objetos-personales-mujer/286886/</t>
  </si>
  <si>
    <t>http://www.minuto30.com/robaron-almacen-ropa-copacabana-tenga-cuidado-para-epoca-decembrina/286920/</t>
  </si>
  <si>
    <t xml:space="preserve">Imprudencias ciudadanas </t>
  </si>
  <si>
    <t>http://www.minuto30.com/video-motociclistas-invaden-anden-avenida-regional-medellin/287573/</t>
  </si>
  <si>
    <t>http://www.minuto30.com/este-hombre-entro-concejo-envigado-llevo-celular/287616/</t>
  </si>
  <si>
    <t>http://www.minuto30.com/capturado-asaltando-punal-barrio-simon-bolivar-fotos/287863/</t>
  </si>
  <si>
    <t>http://www.minuto30.com/fotos-video-atraparon-asaltando-mujer-barrio-belen/288451/</t>
  </si>
  <si>
    <t>http://www.minuto30.com/video-presuntos-ladrones-capturados-comunidad-cuando-herian-taxista-durante-atraco/288575/</t>
  </si>
  <si>
    <t>http://www.minuto30.com/cogieron-despues-cometer-varios-asaltos-armas-juguete-barrio-volador-fotos/288628/</t>
  </si>
  <si>
    <t>http://www.minuto30.com/cogieron-atracando-arma-juguete-cerca-estacion-metro-fotos/288986/</t>
  </si>
  <si>
    <t>http://www.minuto30.com/agarraron-despues-robarle-maleta-domiciliario-alpujarra/289121/</t>
  </si>
  <si>
    <t>http://www.minuto30.com/video-presuntos-ladrones-capturados-loma-gonzalez/289698/</t>
  </si>
  <si>
    <t>http://www.minuto30.com/video-atraco-conductor-sabaneta-atrapado-comunidad/289845/</t>
  </si>
  <si>
    <t>http://www.minuto30.com/video-asalto-fleteros-club-campestre-termino-tiroteo/289979/</t>
  </si>
  <si>
    <t>http://www.minuto30.com/habitantes-calle-provocan-accidentes-minorista-para-atracar-motociclistas/290479/</t>
  </si>
  <si>
    <t>http://www.minuto30.com/video-jovenes-denuncian-agresion-policial-parque-bicentenario/290509/</t>
  </si>
  <si>
    <t>http://www.minuto30.com/habitantes-campo-valdes-denunciaron-proliferacion-roedores/291233/</t>
  </si>
  <si>
    <t>http://www.minuto30.com/lo-cogieron-robandose-una-moto-cerca-al-obelisco-fotos/291903/</t>
  </si>
  <si>
    <t>http://www.minuto30.com/en-envigado-agarraron-a-un-ladron-cuando-huia-con-el-botin-en-las-manos-fotos/291999/</t>
  </si>
  <si>
    <t>http://www.minuto30.com/en-video-fleteros-roban-a-un-conductor-que-esperaba-en-una-porteria-en-el-poblado/292030/</t>
  </si>
  <si>
    <t>http://www.minuto30.com/ciudadania-agarro-a-un-sujeto-que-robaba-en-el-sector-del-estadio/292052/</t>
  </si>
  <si>
    <t>http://www.minuto30.com/en-fotos-bomberos-de-caldas-controlan-incendio-provocado-por-un-globo/292130/</t>
  </si>
  <si>
    <t>http://www.minuto30.com/lo-cogieron-robando-retrovisores-en-guayabal/292339/</t>
  </si>
  <si>
    <t>http://www.minuto30.com/foto-choque-de-motocicleta-con-dos-vehiculos-de-metroplus/292479/</t>
  </si>
  <si>
    <t>http://www.minuto30.com/ciudadanos-denuncian-una-trampa-mortal-sobre-el-piso-de-la-calle-10-en-el-poblado/293262/</t>
  </si>
  <si>
    <t>http://www.minuto30.com/capturado-por-la-ciudadania-cuando-intento-robarle-la-moto-a-dos-mujeres/293490/</t>
  </si>
  <si>
    <t>http://www.minuto30.com/presunto-ladron-fue-atrapado-por-la-victima-quien-dias-antes-habia-apunalado/293500/</t>
  </si>
  <si>
    <t>http://www.minuto30.com/lo-cogieron-robando-en-la-iguana/293802/</t>
  </si>
  <si>
    <t>http://www.minuto30.com/presunto-ladron-por-poco-lo-linchan-en-la-avenida-33-fotos/293860/</t>
  </si>
  <si>
    <t>http://www.minuto30.com/lo-cogieron-robando-con-un-arma-de-juguete-en-la-70/293965/</t>
  </si>
  <si>
    <t>http://www.minuto30.com/tenga-cuidado-estos-son-los-asaltantes-que-roban-bajo-la-modalidad-de-paquete-chileno/293992/</t>
  </si>
  <si>
    <t>http://www.minuto30.com/en-video-al-menos-15-familias-afectadas-por-alud-en-el-barrio-la-sierra-de-medellin/294212/</t>
  </si>
  <si>
    <t>http://www.minuto30.com/en-video-asi-roban-en-el-parque-lleras-tenga-cuidado-con-los-amigos-de-lo-ajeno/294417/</t>
  </si>
  <si>
    <t>http://www.minuto30.com/encadenados-y-bajo-la-lluvia-vendedores-ambulantes-protestaron-porque-no-los-dejan-trabajar-en-el-sendero-del-rio-medellin/294830/</t>
  </si>
  <si>
    <t>http://www.minuto30.com/reclusos-de-bellavista-denuncian-atropellos-por-parte-de-guardianes-del-inpec/295118/</t>
  </si>
  <si>
    <t>http://www.minuto30.com/habitantes-de-santo-domingo-savio-denuncian-que-se-les-estan-cayendo-las-escalas/295145/</t>
  </si>
  <si>
    <t>http://www.minuto30.com/denuncian-imprudencia-de-buses-integrados-del-metro-al-pasarse-los-semaforos-en-rojo/295286/</t>
  </si>
  <si>
    <t>http://www.minuto30.com/foto-y-video-vehiculo-se-incendio-en-el-sector-de-la-ayura/295376/</t>
  </si>
  <si>
    <t>http://www.minuto30.com/bus-alimentador-del-metro-provoca-grave-accidente-en-manrique-fotos/296241/</t>
  </si>
  <si>
    <t>http://www.minuto30.com/lo-cogieron-cuando-le-robaba-el-celular-y-el-bolso-a-una-mujer/296457/</t>
  </si>
  <si>
    <t>http://www.minuto30.com/habitantes-de-calle-se-apoderaron-de-un-local-en-la-avenida-33/296593/</t>
  </si>
  <si>
    <t>http://www.minuto30.com/denuncian-agresion-policial-a-personas-en-situacion-de-discapacidad-en-itagui/296614/</t>
  </si>
  <si>
    <t>http://www.minuto30.com/en-video-motociclistas-retan-a-la-policia-en-una-estacion-de-gasolina/296648/</t>
  </si>
  <si>
    <t>http://www.minuto30.com/ciudadanos-de-copacabana-se-quejan-por-las-demoras-en-los-arreglos-de-la-via-principal/296703/</t>
  </si>
  <si>
    <t>http://www.minuto30.com/motociclista-herido-al-chocar-con-un-taxi-cerca-de-la-feria-de-ganados-fotos/296829/</t>
  </si>
  <si>
    <t>http://www.minuto30.com/ciudadanos-denuncian-que-un-hueco-en-importante-via-del-centro-los-tiene-afectados/296847/</t>
  </si>
  <si>
    <t>http://www.minuto30.com/las-basuras-tienen-cansados-los-habitantes-de-moravia-piden-las-autoridades-una-pronta-intervencion/296914/</t>
  </si>
  <si>
    <t>http://www.minuto30.com/lo-bajaron-del-bus-cuando-pretendia-huir-de-un-asalto/297104/</t>
  </si>
  <si>
    <t>http://www.minuto30.com/en-video-adolescentes-en-bicicleta-arriesgan-sus-vidas-en-la-via-al-mar/297196/</t>
  </si>
  <si>
    <t>http://www.minuto30.com/en-barbosa-estan-cansados-de-los-constantes-atracos-en-la-zona-rural/297490/</t>
  </si>
  <si>
    <t>http://www.minuto30.com/taxista-haciendo-la-siesta-dentro-del-vehiculo-en-mitad-de-la-calle-en-medellin-fotos/297882/</t>
  </si>
  <si>
    <t>http://www.minuto30.com/en-video-camion-queda-suspendido-en-el-aire-en-el-barrio-alcala-de-envigado/297889/</t>
  </si>
  <si>
    <t>http://www.minuto30.com/motociclista-resulto-herido-al-chocar-contra-un-taxi-en-itagui-fotos/297891/</t>
  </si>
  <si>
    <t>http://www.minuto30.com/incendio-en-vivienda-de-la-milagrosa-fotos-y-video/298126/</t>
  </si>
  <si>
    <t>http://www.minuto30.com/bomberos-medellin-atienden-incendio-forestal-cerca-de-la-estacion-aurora-de-metrocable-fotos/298453/</t>
  </si>
  <si>
    <t>http://www.minuto30.com/comunidad-habria-impedido-que-bomberos-atendieran-emergencia-en-san-antonio-de-prado-porque-se-demoraron-mucho/298462/</t>
  </si>
  <si>
    <t>http://www.minuto30.com/delicada-de-salud-mujer-continua-protestando-porque-le-negaron-un-puesto-de-trabajo-en-los-alumbrados-del-rio/298470/</t>
  </si>
  <si>
    <t>http://www.minuto30.com/supuesta-burla-de-implicados-en-accidente-en-las-brisas-indigno-a-la-comunidad/299111/</t>
  </si>
  <si>
    <t>http://www.minuto30.com/en-video-presunto-ladron-que-disparo-contra-la-ciudadania-fue-capturado-en-la-80/299238/</t>
  </si>
  <si>
    <t>http://www.minuto30.com/en-libertad-quedo-un-presunto-ladron-capturado-en-simon-bolivar/299437/</t>
  </si>
  <si>
    <t>http://www.minuto30.com/foto-camioneta-se-encuneto-en-una-acera-de-castilla-en-medellin/299636/</t>
  </si>
  <si>
    <t>http://www.minuto30.com/foto-queman-moto-accidentalmente-cuando-despedian-el-2014-con-un-muneco-de-ano-viejo/299687/</t>
  </si>
  <si>
    <t>http://www.minuto30.com/temeraria-accion-de-una-joven-en-el-sexto-piso-de-un-edificio-en-la-floresta/300094/</t>
  </si>
  <si>
    <t>http://www.minuto30.com/motorizados-hurtaron-la-camara-de-un-reportero-en-medellin/300130/</t>
  </si>
  <si>
    <t>http://www.minuto30.com/intranquilidad-en-simon-bolivar-por-supuesto-veneno-en-un-antejardin/300763/</t>
  </si>
  <si>
    <t>http://www.minuto30.com/habitantes-del-callejon-de-la-iglesia-san-antonio-de-padua-en-barbosa-denuncian-malos-olores-por-heces-de-animales/300833/</t>
  </si>
  <si>
    <t>http://www.minuto30.com/denuncian-obstruccion-de-semaforo-por-ramas-de-un-arbol-en-belen/300890/</t>
  </si>
  <si>
    <t>http://www.minuto30.com/habitantes-del-barrio-primavera-en-envigado-denuncian-que-estan-siendo-afectados-por-una-fabrica-de-vidrios/301375/</t>
  </si>
  <si>
    <t>http://www.minuto30.com/en-video-mujer-propina-fuerte-golpiza-supuesto-ladron-que-intento-llevarse-su-motocicleta/301623/</t>
  </si>
  <si>
    <t>http://www.minuto30.com/en-fotos-incendio-forestal-en-copacabana/301940/</t>
  </si>
  <si>
    <t>http://www.minuto30.com/en-video-asi-le-robaron-la-bicicleta-un-nino-en-el-barrio-pilsen-de-itagui/302394/</t>
  </si>
  <si>
    <t>http://www.minuto30.com/buscan-a-la-familia-de-don-horacio-ayudemos-a-encontrarla/302655/</t>
  </si>
  <si>
    <t>http://www.minuto30.com/en-fotos-camioneta-choca-contra-un-barranco-en-la-loma-de-los-gonzalez/302836/</t>
  </si>
  <si>
    <t>http://www.minuto30.com/en-fotos-incineran-moto-de-presunto-ladron-en-el-occidente-de-medellin/302837/</t>
  </si>
  <si>
    <t>http://www.minuto30.com/usuarios-denuncian-que-desde-hace-tres-semanas-no-han-podido-conseguir-una-cita-para-tramitar-el-pasaporte/302945/</t>
  </si>
  <si>
    <t>http://www.minuto30.com/dos-camionetas-chocaron-en-la-autopista-cerca-a-la-estacion-estrella-del-metro-fotos/303303/</t>
  </si>
  <si>
    <t>http://www.minuto30.com/en-fotos-camioneta-se-volco-en-la-via-las-palmas/303331/</t>
  </si>
  <si>
    <t>http://www.minuto30.com/globo-habria-provocado-feroz-incendio-en-la-variante-de-caldas-videos/303469/</t>
  </si>
  <si>
    <t>http://www.minuto30.com/video-presunto-fletero-fue-capturado-en-la-avenida-33-en-medellin/303707/</t>
  </si>
  <si>
    <t>http://www.minuto30.com/fotos-indiferencia-de-conductores-que-pasan-cerca-un-accidente-en-avenida-de-el-poblado/303829/</t>
  </si>
  <si>
    <t>http://www.minuto30.com/revelan-peligrosa-practica-de-habitantes-de-calle-en-el-puente-del-mico/304217/</t>
  </si>
  <si>
    <t>http://www.minuto30.com/fotos-carro-mal-parqueado-provoca-choque-en-el-barrio-naranjal/304405/</t>
  </si>
  <si>
    <t>http://www.minuto30.com/la-loma-del-indio-se-esta-convirtiendo-en-un-basurero-residentes-de-la-zona/304908/</t>
  </si>
  <si>
    <t>http://www.minuto30.com/fotos-taxi-se-volco-en-la-avenida-de-el-poblado/304981/</t>
  </si>
  <si>
    <t>http://www.minuto30.com/fotos-color-verde-de-la-quebrada-la-cantera-tiene-preocupados-a-los-habitantes-del-barrio-alfonso-lopez/305012/</t>
  </si>
  <si>
    <t>http://www.minuto30.com/fotos-capturado-en-la-iguana-tras-robar-el-celular-una-mujer-en-robledo/305124/</t>
  </si>
  <si>
    <t>http://www.minuto30.com/le-pegan-un-tiro-en-el-pie-cuando-intentaba-cometer-un-atraco-en-itagui-fotos/305237/</t>
  </si>
  <si>
    <t>http://www.minuto30.com/en-video-denuncian-agresion-policial-contra-un-hombre-que-sufre-problemas-mentales/305234/</t>
  </si>
  <si>
    <t>http://www.minuto30.com/en-videos-capturan-presunto-ladron-que-disparo-en-contra-de-la-comunidad-al-evitar-un-robo-en-medellin/305598/</t>
  </si>
  <si>
    <t>http://www.minuto30.com/en-video-nueva-denuncia-de-agresion-policial-en-el-noroccidente-de-medellin/305633/</t>
  </si>
  <si>
    <t>http://www.minuto30.com/en-video-estas-mujeres-quedaron-grabadas-robando-en-un-almacen-en-la-tablaza/305792/</t>
  </si>
  <si>
    <t>http://www.minuto30.com/ciudadanos-atraparon-a-un-escapero-en-el-hueco/306230/</t>
  </si>
  <si>
    <t>http://www.minuto30.com/una-fuerte-golpiza-fue-el-castigo-para-un-presunto-ladron-sorprendido-en-el-centro/306304/</t>
  </si>
  <si>
    <t>http://www.minuto30.com/conductor-choco-su-carro-contra-una-casa-en-la-milagrosa-y-se-escapo/306478/</t>
  </si>
  <si>
    <t>http://www.minuto30.com/en-fotos-presunto-ladron-fue-capturado-en-el-parque-de-el-poblado-en-medellin/306934/</t>
  </si>
  <si>
    <t>http://www.minuto30.com/ciudadanos-capturaron-un-presunto-ladron-de-motos-en-boyaca-las-brisas/307035/</t>
  </si>
  <si>
    <t>http://www.minuto30.com/en-video-delincuentes-manipulan-chapas-para-ingresar-a-un-taller-de-motos/307126/</t>
  </si>
  <si>
    <t>http://www.minuto30.com/video-sujetos-en-el-barrio-el-velodromo-pretendian-enganar-la-policia-despues-de-un-hurto/307080/</t>
  </si>
  <si>
    <t>http://www.minuto30.com/fotos-capturado-robando-por-la-avenida-guayabal-con-la-carrera-80/307270/</t>
  </si>
  <si>
    <t>http://www.minuto30.com/en-fotos-habitante-de-calle-murio-atropellado-en-la-avenida-regional-la-altura-de-plaza-minorista/307580/</t>
  </si>
  <si>
    <t>http://www.minuto30.com/captan-en-video-al-ladron-de-espejos-retrovisores-que-azota-a-el-poblado/307682/</t>
  </si>
  <si>
    <t>http://www.minuto30.com/en-este-punto-de-guayabal-han-ocurrido-tres-choques-esta-semana/307824/</t>
  </si>
  <si>
    <t>http://www.minuto30.com/pillado-robando-en-el-parqueadero-de-un-reconocido-centro-comercial-en-medellin/307940/</t>
  </si>
  <si>
    <t>http://www.minuto30.com/que-peligro-de-esta-manera-una-grua-transportaba-un-vehiculo-por-san-juan/308339/</t>
  </si>
  <si>
    <t>http://www.minuto30.com/en-fotos-adulto-mayor-atropellado-por-una-bicicleta-en-la-ciclovia-de-el-poblado/308686/</t>
  </si>
  <si>
    <t>http://www.minuto30.com/en-fotos-cuatro-personas-heridas-por-accidente-de-transito-en-robledo/308722/</t>
  </si>
  <si>
    <t>http://www.minuto30.com/en-fotos-taxi-se-volco-al-intentar-dar-via-otro-carro-en-la-comuna-9-de-medellin/309040/</t>
  </si>
  <si>
    <t>http://www.minuto30.com/fotos-y-video-en-santa-monica-cogieron-a-golpes-a-un-presunto-ladron/309133/</t>
  </si>
  <si>
    <t xml:space="preserve">Informaciòn compartida en redes sociales </t>
  </si>
  <si>
    <t>http://www.minuto30.com/continua-investigacion-por-carro-que-amarraron-a-una-viga-en-un-parqueadero-de-la-alpujarra/309480/</t>
  </si>
  <si>
    <t>http://www.minuto30.com/este-hombre-finge-una-supuesta-limitacion-auditiva-para-hurtar-en-el-centro/309507/</t>
  </si>
  <si>
    <t>http://www.minuto30.com/habitantes-de-el-volador-en-robledo-piden-ayuda-para-no-ser-desalojados-de-sus-casas-fotos/310003/</t>
  </si>
  <si>
    <t>http://www.minuto30.com/en-fotos-ciclista-atropellado-por-una-tractomula-en-la-carrera-65/310223/</t>
  </si>
  <si>
    <t>http://www.minuto30.com/en-buenos-aires-se-quejan-de-un-hueco-que-afecta-la-movilidad-en-la-zona/310470/</t>
  </si>
  <si>
    <t>http://www.minuto30.com/en-fotos-choco-su-vehiculo-contra-un-poste-bajo-el-puente-de-la-4sur-y-huyo-del-lugar/310500/</t>
  </si>
  <si>
    <t>http://www.minuto30.com/fotos-derrame-de-aguas-negras-en-la-loma-de-los-balsos-tiene-afectados-a-sus-habitantes/310679/</t>
  </si>
  <si>
    <t>http://www.minuto30.com/video-asi-planean-y-ejecutan-un-atraco-en-la-avenida-33/310854/</t>
  </si>
  <si>
    <t>http://www.minuto30.com/video-robo-de-espejos-de-moto-por-supuestos-empleados-de-una-reconocida-empresa/311035/</t>
  </si>
  <si>
    <t>http://www.minuto30.com/intento-de-agresion-a-motociclista-por-adelantar-un-taxi-en-el-centro-de-medellin/311483/</t>
  </si>
  <si>
    <t>http://www.minuto30.com/parque-lleras-continua-sin-agua-fotos/311865/</t>
  </si>
  <si>
    <t>http://www.minuto30.com/video-fue-castigado-a-golpes-por-cometer-un-hurto-en-aranjuez/312017/</t>
  </si>
  <si>
    <t>http://www.minuto30.com/motociclista-murio-en-accidente-por-el-aeroparque-en-belen-foto/312201/</t>
  </si>
  <si>
    <t>http://www.minuto30.com/video-capturan-a-presunto-ladron-de-motos-en-la-comuna-8/312460/</t>
  </si>
  <si>
    <t>http://www.minuto30.com/en-video-presunto-ladron-de-celulares-fue-capturado-en-san-juan-con-palace/313141/</t>
  </si>
  <si>
    <t>http://www.minuto30.com/en-fotos-choque-en-el-puente-de-la-4sur-por-falta-de-senalizacion/313837/</t>
  </si>
  <si>
    <t>http://www.minuto30.com/en-fotos-dos-presuntos-ladrones-que-huian-de-la-policia-chocaron-contra-un-separador-de-la-avenida-regional/314208/</t>
  </si>
  <si>
    <t>http://www.minuto30.com/video-le-pegan-por-robarle-un-celular-y-5-mil-pesos-a-un-estudiante/314298/</t>
  </si>
  <si>
    <t>http://www.minuto30.com/en-videos-mazda3-se-incendio-en-la-avenida-regional-por-la-estacion-madera/314519/</t>
  </si>
  <si>
    <t>http://www.minuto30.com/en-fotos-pareja-choco-contra-un-arbol-bajo-el-puente-de-la-aguacatala-2/314877/</t>
  </si>
  <si>
    <t>http://www.minuto30.com/en-el-sector-de-el-estadio-un-presunto-ladron-se-escondio-en-un-desague/315589/</t>
  </si>
  <si>
    <t>http://www.minuto30.com/en-fotos-y-video-aparatoso-accidente-en-prado-centro-deja-un-motociclista-herido/315640/</t>
  </si>
  <si>
    <t>http://www.minuto30.com/a-este-conductor-se-le-olvido-la-inteligencia-vial/315789/</t>
  </si>
  <si>
    <t>http://www.minuto30.com/foto-motociclista-murio-bajo-las-llantas-de-una-tractomula-en-la-avenida-guayabal/315900/</t>
  </si>
  <si>
    <t>http://www.minuto30.com/estudiantes-de-la-u-nacional-sede-volador-denuncian-robos-dentro-de-la-sede/315945/</t>
  </si>
  <si>
    <t>http://www.minuto30.com/fotos-nina-resulto-herida-al-ser-atropellada-por-una-moto-en-enciso/316126/</t>
  </si>
  <si>
    <t>http://www.minuto30.com/en-envigado-atraparon-a-dos-presuntos-ladrones-de-bicicletas-fotos/316233/</t>
  </si>
  <si>
    <t>http://www.minuto30.com/castilla-por-culpa-de-los-vandalos-la-comisaria-de-familia-esta-media-hace-46-dias/316749/</t>
  </si>
  <si>
    <t>http://www.minuto30.com/video-capturado-sujeto-que-intento-robar-el-celular-a-una-joven-en-el-centro/317355/</t>
  </si>
  <si>
    <t>http://www.minuto30.com/en-las-torres-de-bombona-lo-denunciaron-por-intentar-llevarse-las-palomas-en-un-morral/317670/</t>
  </si>
  <si>
    <t>http://www.minuto30.com/video-lo-acusan-de-robar-sistematicamente-en-un-almacen-de-muebles-en-la-80/317726/</t>
  </si>
  <si>
    <t>http://www.minuto30.com/cuidado-este-sujeto-seria-el-responsable-de-robos-en-varios-cajeros-automaticos/317836/</t>
  </si>
  <si>
    <t>http://www.minuto30.com/en-fotos-presuntos-fleteros-habrian-herido-a-un-motociclista-para-hurtarle-su-moto-en-el-oriente-de-medellin/318187/</t>
  </si>
  <si>
    <t>http://www.minuto30.com/en-fotos-dos-heridos-deja-accidente-de-transito-en-la-autopista-norte-a-la-altura-de-girardota/318205/</t>
  </si>
  <si>
    <t>http://www.minuto30.com/en-fotos-y-video-imprudencia-de-conductor-genero-doble-choque-loma-del-indio/318223/</t>
  </si>
  <si>
    <t>http://www.minuto30.com/fotos-taxi-se-volco-en-aparatoso-choque-en-el-barrio-los-colores-de-medellin/318351/</t>
  </si>
  <si>
    <t>http://www.minuto30.com/en-fotos-grave-accidente-en-girardota-deja-tres-personas-heridas-una-de-ellas-de-gravedad/318431/</t>
  </si>
  <si>
    <t>http://www.minuto30.com/le-cambiaron-la-tarjeta-y-le-desocuparon-la-cuenta-en-la-central-mayorista/318537/</t>
  </si>
  <si>
    <t>http://www.minuto30.com/los-comerciantes-en-castilla-piden-claridad-sobre-los-operativos-a-negocios/319432/</t>
  </si>
  <si>
    <t>http://www.minuto30.com/los-denuncian-por-a-una-mujer-en-el-poblado/320109/</t>
  </si>
  <si>
    <t>http://www.minuto30.com/con-una-herida-en-el-cuello-fue-encontrado-el-cuerpo-de-un-hombre-en-la-chuscala/320866/</t>
  </si>
  <si>
    <t>http://www.minuto30.com/en-fotos-habitantes-de-caldas-piden-solucion-definitiva-al-problema-del-tubo-madre/322768/</t>
  </si>
  <si>
    <t>http://www.minuto30.com/al-supuesto-fumigador-lo-cogieron-robando-en-moravia/322900/</t>
  </si>
  <si>
    <t>Amenazas</t>
  </si>
  <si>
    <t>http://www.minuto30.com/en-redes-sociales-circula-un-panfleto-que-amenaza-con-limpieza-social-en-varios-sectores-de-medellin/323011/</t>
  </si>
  <si>
    <t>http://www.minuto30.com/a-plena-luz-del-dia-y-a-mano-armada-robaron-en-almacen-de-envigado/323209/</t>
  </si>
  <si>
    <t>http://www.minuto30.com/vecinos-de-la-obra-del-puente-de-la-madre-laura-se-quejan-por-constantes-accidentes-de-transito/323358/</t>
  </si>
  <si>
    <t>http://www.minuto30.com/en-fotos-nino-de-11-anos-atropellado-por-un-motociclista-en-robledo/323434/</t>
  </si>
  <si>
    <t>http://www.minuto30.com/por-presunta-estafa-ya-tiene-4-denuncias-en-la-fiscalia-2/323728/</t>
  </si>
  <si>
    <t xml:space="preserve">Asesinato </t>
  </si>
  <si>
    <t>http://www.minuto30.com/en-fotos-hallado-en-avanzado-estado-de-descomposicion-en-zona-rural-de-la-estrella/324356/</t>
  </si>
  <si>
    <t>http://www.minuto30.com/vecinos-reclaman-respeto-por-el-espacio-publico-en-el-12-de-octubre/324515/</t>
  </si>
  <si>
    <t>http://www.minuto30.com/foto-atrapado-cuando-intentaba-robar-un-celular-en-el-centro/324835/</t>
  </si>
  <si>
    <t>http://www.minuto30.com/mujer-fue-ncontrada-muerta-en-el-barrio-villatina-de-medellin/324933/</t>
  </si>
  <si>
    <t>http://www.minuto30.com/en-fotos-presunto-fletero-atraco-un-vehiculo-en-la-avenida-las-vegas/325375/</t>
  </si>
  <si>
    <t>http://www.minuto30.com/en-un-centro-comercial-una-presunta-escapera-fue-atrapada-por-su-victima/325752/</t>
  </si>
  <si>
    <t>http://www.minuto30.com/video-ciudadano-capto-el-momento-en-que-pretendian-robarle-su-moto-en-la-33/326238/</t>
  </si>
  <si>
    <t>http://www.minuto30.com/capturado-cuando-le-intento-robar-las-bicicletas-a-dos-deportistas-en-el-cerro-nutibara/329710/</t>
  </si>
  <si>
    <t>http://www.minuto30.com/en-videos-ciudadanos-detectaron-que-robo-en-clinica-odontologica-y-en-almacen-habrian-sido-ejecutados-por-el-mismo-individuo/330224/</t>
  </si>
  <si>
    <t>http://www.minuto30.com/en-fotos-y-video-a-esta-hora-se-presenta-amotinamiento-en-carcel-el-pedregal/330837/</t>
  </si>
  <si>
    <t xml:space="preserve">Abusos sexuales - violación </t>
  </si>
  <si>
    <t xml:space="preserve">Abusos sexuales - Violación </t>
  </si>
  <si>
    <t>http://www.minuto30.com/en-video-un-hombre-abuso-de-una-nina-en-un-negocio-del-barrio-el-picacho/331127/</t>
  </si>
  <si>
    <t>http://www.minuto30.com/en-video-y-foto-asi-se-robaron-una-moto-en-envigado/331475/</t>
  </si>
  <si>
    <t>http://www.minuto30.com/en-fotos-denuncian-presunta-agresion-de-policias-contra-dos-jovenes-en-envigado/332044/</t>
  </si>
  <si>
    <t>http://www.minuto30.com/video-con-una-oracion-logro-desarmar-al-asaltante-que-lo-tenia-encanonado/332200/</t>
  </si>
  <si>
    <t>http://www.minuto30.com/foto-se-les-cayo-la-vuelta-y-dejaron-a-una-de-sus-complices-en-tejelo/332290/</t>
  </si>
  <si>
    <t>http://www.minuto30.com/tenido-por-maniobra-fraudulenta-en-un-cajero-de-bello/332682/</t>
  </si>
  <si>
    <t>http://www.minuto30.com/tenga-precaucion-con-este-hueco-ubicado-a-un-costado-de-punto-cero/332801/</t>
  </si>
  <si>
    <t>http://www.minuto30.com/aun-sin-identificar-el-cadaver-hallado-en-la-autopista-medellin-bogota-seria-inhumado-como-nn/333572/</t>
  </si>
  <si>
    <t>http://www.minuto30.com/en-video-pillados-in-fraganti-robandose-una-senal-de-transito-en-el-sector-de-la-macarena/334365/</t>
  </si>
  <si>
    <t>http://www.minuto30.com/en-video-ciudadanos-le-propinaron-tremenda-paliza-a-un-presunto-ladron-en-el-parque-bolivar/334612/</t>
  </si>
  <si>
    <t>Caracteristícas de los new media (Scolari, 2008) Reticularidad</t>
  </si>
  <si>
    <t>Caracteristícas de los new media (Scolari, 2008) Digitalización</t>
  </si>
  <si>
    <t>Caracteristícas de los new media (Scolari, 2008) Multimedialidad</t>
  </si>
  <si>
    <t>Caracteristícas de los new media (Scolari, 2008) Interacticidad</t>
  </si>
  <si>
    <t>Cumple</t>
  </si>
  <si>
    <t>No cumple</t>
  </si>
  <si>
    <t xml:space="preserve">Cumple </t>
  </si>
  <si>
    <t>Expansión / Profundidad</t>
  </si>
  <si>
    <t>Serialidad</t>
  </si>
  <si>
    <t>Expansión</t>
  </si>
  <si>
    <t xml:space="preserve">Peso relativo expansión </t>
  </si>
  <si>
    <t xml:space="preserve">Peso relativo serialidad </t>
  </si>
  <si>
    <t xml:space="preserve">Total </t>
  </si>
  <si>
    <t>Extorciòn y Fraude</t>
  </si>
  <si>
    <t xml:space="preserve">Zonas de delinciencia </t>
  </si>
  <si>
    <t>Agreción por parte de las autoridades</t>
  </si>
  <si>
    <t>Asesinatos</t>
  </si>
  <si>
    <t xml:space="preserve">Problemas Ambientales </t>
  </si>
  <si>
    <t xml:space="preserve">Falsos positivos </t>
  </si>
  <si>
    <t xml:space="preserve">Daños al bien pùblico </t>
  </si>
  <si>
    <t xml:space="preserve">Ladrones capturados por la policía </t>
  </si>
  <si>
    <t>Ladrones ajusticiados o capturados por la comunidad</t>
  </si>
  <si>
    <t>Búsqueda de delincuentes</t>
  </si>
  <si>
    <t>Imprudencias ciudadanas</t>
  </si>
  <si>
    <t xml:space="preserve">Reporte robo sin evidencia </t>
  </si>
  <si>
    <t xml:space="preserve">Reporte robo con evidencia </t>
  </si>
  <si>
    <t xml:space="preserve">Peso relativo seriedad </t>
  </si>
  <si>
    <t>Inmersión / Extracción #</t>
  </si>
  <si>
    <t>Construcción de mundos #</t>
  </si>
  <si>
    <t>Subjetividad#</t>
  </si>
  <si>
    <t>http://www.elmundo.com/portal/</t>
  </si>
  <si>
    <t>AÑO</t>
  </si>
  <si>
    <t>FECHA</t>
  </si>
  <si>
    <t>Nombre del periodico</t>
  </si>
  <si>
    <t>Categorías identificadas</t>
  </si>
  <si>
    <t>Lo peor es q solo los dejan menos de 8 horas.en los calabosos.por q ya no caven.gravisimo! (7)</t>
  </si>
  <si>
    <t>ACUSALO CON SU MAMÁ, KIKO JAJAJAJA (1)</t>
  </si>
  <si>
    <t>Los deben matar por ratas, pegarles no sirve y la cárcel menos. (2)</t>
  </si>
  <si>
    <t>Hay que marcarlos de por vida como hacen los musulmanes, sin una oreja, sin una mano etc (3)</t>
  </si>
  <si>
    <t>En el nombre de dios!, por que le pegan! mire como lo volvieron!!! Por que no lo mataron!!!! Lo dejaron vivo! (4)</t>
  </si>
  <si>
    <t>aver no soy nadye para quitarles la vida a nadie pero esas personas asi no sirven en la sociedad (5)</t>
  </si>
  <si>
    <t>Como la policía no siempre esta justo en el momento q las personas se defiendan me parece bien (6)</t>
  </si>
  <si>
    <t>Hay si necesita ayuda la gonorrea esa (8)</t>
  </si>
  <si>
    <t>Lastima,, no haberlos podido darles más duro a esos perros (9)</t>
  </si>
  <si>
    <t>SON LOS MAS GUAPOS, INSULTANTES Y DEGRADANTES DEL MUNDO CUANDO COMETEN UN ASALTO, NO SOLO TIENEN CON ROBAR, SI NO QUE TIENE QUE DEGRADAR, Y VÉALOS CON ESA CARITA DE TERNURA, HIJUEPUTA HOME HASTA CUANDO NOS VA A TOCAR VIVIR ESTO Y ESO QUE VAMOS A ENTREGARLE EL PAÍS A LA GUERRILLA, MEJOR DICHO A COJER MALETAS Y MARCHARNOS, NO HAY DE OTRA. (11)</t>
  </si>
  <si>
    <t>La herencia social que dejó Pablo Escobar y sus amigos como Alvaro Uribe Velez (12).</t>
  </si>
  <si>
    <t>Oiga Juan Carlos Jaramillo si para usted Dios no existe para mi siii y no sabes de qB4:D11ue manera a obrado en mi vida; asi que hable de lo que quiera menos de Dios, repete las creencias y religiones de los demas. BUSQUELO Y LO HALLARA!! (10)</t>
  </si>
  <si>
    <t>Gracias a Dios estamos cogiendo conciencia de que a estas chandas hay que tratarlas así o hay que ver cuando con un arma en la mano no se creen ellos Dios, por eso cada vez que la comunidad actúa de esa forma estos delincuentes se van dando cuenta que ya no tenemos miedo y que sepan lo que les espera una pela o la misma muerte Natalia respeto mucho tu posición pero si no es así esta gente seguirá causando mucho daño recuerda Dios dijo ayúdate que yo te ayudare. (16)</t>
  </si>
  <si>
    <t>A un caí ? El procedimiento. Es a la Uri directamente los policías suelen hacer mal los procedimientos por eso quedan libres al otro día (28)</t>
  </si>
  <si>
    <t>A esos hptas ladrones si les toca lo matan a uno ,la fiscalia los premia y los sueltan para que sigan robando y matando.Por eso entre mas dias hay mas porquerias suetas en las calles , si uno se defiende hay si la fiscalia con sus acahuetas de derechos humanos lo meten a uno a la carcel, por eso hay que darles duro y matarlos asi como hacen con uno estas lacras hpts. (30)</t>
  </si>
  <si>
    <t>HEY SI, TENEMOS EL MISMO PENSAMIENTO, LO MEJOR ES DEJARLOS INCAPACITADOS DE POR VIDA, LAS HERIDAS SANAN Y VUELVEN A LO MISMO, UNA INCAPACIDAD LOS DEJARÍA REFLEXIONANDO TODA SU VIDA POR SUS ACCIONES, A QUE CHIMBA ALGÚN DÍA LEER UNA NOTICIA DE QUE UNA BASURA DE ESAS QUEDO LISIADO DE POR VIDA...(35)</t>
  </si>
  <si>
    <t>SIEMPRE LLEGAN LOS ANGELES GUARDIANES DE ESTAS LACRAS LOS SANTOS POLICIAS (36)</t>
  </si>
  <si>
    <t>A CUANTOS HABRA MATADO Y NOSOTROS ESPERANDO LA VENGANZA DE DIOS O QUE LA JUSTICIA DE ESTE PAIS ACTUE (39)</t>
  </si>
  <si>
    <t>No solo para eso también para dejarlos delinquir y ayudarles, ellos son sus socios y cobran su nómina; en conclusión no son más que otros delincuentes de otro cartel disfrazados con una placa y ganando también un salario como servidor público (49)</t>
  </si>
  <si>
    <t xml:space="preserve"> SIn querer generalizar de la policia, tiene lógica su argumento, todo culpa, lo he dicho desde hace mucho tiempo, a la falta de cárceles, si no hay carceles, los jueces no mandan pillos a ellas, si los jueces no mandan pillos a la cárcel, los policias sienten que su esfuerzo es en vano y como hay impunidad, mas bien se voltean de bando. Pero aun asi los politicos, encerrados en su muralla de escoltas y en sus casas-fortaleza creen que esto esta bien de cárceles y que todo esta bien. Ha falta de calle la que les falta a los politicos! (50)</t>
  </si>
  <si>
    <t>Hay que legalizar los por ratas (14)</t>
  </si>
  <si>
    <t>acabenlo antes de que deje crías (13)</t>
  </si>
  <si>
    <t>que pecado mírenle la carita en ves de ha verle mochado las dos manos a ese gran hp (15)</t>
  </si>
  <si>
    <t>Hay Natalia martInés dispierta y Ojalá nunca te atraquen por poray derecho hasta violan entonces te tocará disfrutar (17)</t>
  </si>
  <si>
    <t>Mirarle la carita de madre trviste q tiene el niño maldito Garmin porq estas vivi con ganas d matar a alguien por robarlo (18)</t>
  </si>
  <si>
    <t>Quitate la camiseta del Bob rata (19)</t>
  </si>
  <si>
    <t>Duro contra las!! RATAS!! CIUDADANOS DE BIEN.. (20)</t>
  </si>
  <si>
    <t>Hay si lloras perro (21)</t>
  </si>
  <si>
    <t>Fue por lo ajeno y se ganó unos puntos en esa cabeza. Siga robando hijo de 20 mil putasss!!! (22)</t>
  </si>
  <si>
    <t>Se parece a wilder medina (23)</t>
  </si>
  <si>
    <t>Biieeenn Hecho ... falto fue darle con la misma pistola… (24)</t>
  </si>
  <si>
    <t xml:space="preserve">Por algo explica la doble camisa… (25)
</t>
  </si>
  <si>
    <t>Triste (26)</t>
  </si>
  <si>
    <t>LA MEJOR SOLUCION PARA ESTE TIPO DE PROBLEMAS ES TOMAR JUSTICA POR NUESTRAS MANOS,PORQUE ESOS PERSONAJES VUELVEN A LOS MISMO Y QUIZAS LOS PROXIMOS SEAMOS NOSOTROS ; Y NO TENDRAN COMPASION DE NOSOTROS Y NOS ENVIEN PA' EL OTRO LADO DE LOS ACOSTADOS… (27)</t>
  </si>
  <si>
    <t>Q pesar Dios mío…(29)</t>
  </si>
  <si>
    <t>Faltò tino para que le hubieran reventado al menos un ojo a esa lacra. (31)</t>
  </si>
  <si>
    <t>Y otra vez................. por la inoportuna acción de las autoridades, otro fletero se escapa. (32)</t>
  </si>
  <si>
    <t>Manada de huevones simple y llano HAY QUE DARLE DURO A LOS BANDIDOS PERO NO LE DEN EN LA CABEZA PARTANLE LOS DIENTES TIBIA PERONE Y CADERA..... EN LA CABEZA LES COJEN PUNTOS Y RAPIDO SALEN A ROBAR PERO LA TIBIA LOS DEJA INCAPACITADOS MUCHOS MESES. SIN DIENTES SE VAN A LA INDIGENCIA. Y CON LA CADERA ROTA NO PUEDEN CORRER LOS SUFICIENTE.. (33)</t>
  </si>
  <si>
    <t>Mucho mejor cortarle los dedos así no pueden hurtar lo ajeno de por vida… (34)</t>
  </si>
  <si>
    <t>mmmm que rapido llego la policia..como estraño (37)</t>
  </si>
  <si>
    <t>QUIEN ES EL HIJUEPUTA QUE SIEMPRE LLAMA LA POLICIA, LLAMENLA CUAL EL MALPARIDO ESTE AGONIZANDO (38)</t>
  </si>
  <si>
    <t>CUANDO TENIA LA PISTOLA TENIA OTRA CARA,Y SEGURO LE REZO A DIOS PARA QUE LE FUERA BIEN Y LO VIERA TRABAJAR (40)</t>
  </si>
  <si>
    <t>Debería estar muerta esa rata… (41)</t>
  </si>
  <si>
    <t>Todavía no escarmientan como les están dando de duró ...... (42)</t>
  </si>
  <si>
    <t>Ellos se merecen eso y mas por q se van por el camino facil y tan poco miden sus actos que armados dispuestos a disparar por que no creo la carguen de adorno cerca a un preescolar es q son unas bellezas (43)</t>
  </si>
  <si>
    <t>Aaaa pero le dieron muy pasito a esa rata (44)</t>
  </si>
  <si>
    <t>k hp tan conchudo y mírale la cara que pone me dan ganas de darle mas duro (45)</t>
  </si>
  <si>
    <t>Que mal que no lo mataron. (46)</t>
  </si>
  <si>
    <t>jajajja la cara que de victima la porqueria esta,,,(47)</t>
  </si>
  <si>
    <t>Pa eso esta la policía, para proteger los bandidos (48)</t>
  </si>
  <si>
    <t>Categorías de comentarios</t>
  </si>
  <si>
    <t>Cantidad de comentarios</t>
  </si>
  <si>
    <t>Porcentaje sobre el total</t>
  </si>
  <si>
    <t>Incredulidad en el sistema penal</t>
  </si>
  <si>
    <t>Incredulidad en la policia</t>
  </si>
  <si>
    <t>Deseo de ajusticiar con lenguaje no soez</t>
  </si>
  <si>
    <t>Deseo de ajusticiar con lenguaje soez</t>
  </si>
  <si>
    <t>Contradicción en opiniones de forma agresiva</t>
  </si>
  <si>
    <t>Contradicción en opiniones de forma respetuosa</t>
  </si>
  <si>
    <t>Indignación por el ser humano</t>
  </si>
  <si>
    <t>Jocosos</t>
  </si>
  <si>
    <t>Total</t>
  </si>
  <si>
    <t xml:space="preserve"> Caracteristicas de la Interactividad </t>
  </si>
  <si>
    <t xml:space="preserve">Noticias y sus categorias </t>
  </si>
  <si>
    <t>selección de la categoría de noticias más relevante</t>
  </si>
  <si>
    <t>Selección de la noticia más relevante de la categoría de ladrones ajusticiados y capturados por la comunidad.</t>
  </si>
  <si>
    <t xml:space="preserve">Clasificación de los comentarios en la noticia elegida </t>
  </si>
  <si>
    <t>Análisis de comentarios de la noticia seleccionada</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</si>
</sst>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2"/>
      <color theme="1"/>
      <name val="Calibri"/>
      <family val="2"/>
      <scheme val="minor"/>
    </font>
    <font>
      <b/>
      <sz val="12"/>
      <color theme="1"/>
      <name val="Calibri"/>
      <family val="2"/>
      <scheme val="minor"/>
    </font>
    <font>
      <sz val="16"/>
      <color theme="1"/>
      <name val="Calibri"/>
      <scheme val="minor"/>
    </font>
    <font>
      <u/>
      <sz val="12"/>
      <color theme="10"/>
      <name val="Calibri"/>
      <family val="2"/>
      <scheme val="minor"/>
    </font>
    <font>
      <u/>
      <sz val="12"/>
      <color theme="11"/>
      <name val="Calibri"/>
      <family val="2"/>
      <scheme val="minor"/>
    </font>
    <font>
      <sz val="12"/>
      <color rgb="FF000000"/>
      <name val="Calibri"/>
      <family val="2"/>
      <scheme val="minor"/>
    </font>
    <font>
      <b/>
      <sz val="12"/>
      <color rgb="FF000000"/>
      <name val="Calibri"/>
      <family val="2"/>
      <scheme val="minor"/>
    </font>
    <font>
      <b/>
      <sz val="14"/>
      <color theme="1"/>
      <name val="Calibri"/>
      <scheme val="minor"/>
    </font>
    <font>
      <b/>
      <sz val="16"/>
      <color theme="1"/>
      <name val="Calibri"/>
      <scheme val="minor"/>
    </font>
    <font>
      <b/>
      <sz val="18"/>
      <color theme="1"/>
      <name val="Calibri"/>
      <scheme val="minor"/>
    </font>
    <font>
      <sz val="14"/>
      <color theme="1"/>
      <name val="Calibri"/>
      <scheme val="minor"/>
    </font>
    <font>
      <b/>
      <sz val="22"/>
      <color theme="1"/>
      <name val="Calibri"/>
      <scheme val="minor"/>
    </font>
    <font>
      <b/>
      <sz val="24"/>
      <color theme="1"/>
      <name val="Calibri"/>
      <scheme val="minor"/>
    </font>
    <font>
      <b/>
      <sz val="24"/>
      <color theme="1"/>
      <name val="Calibri"/>
      <family val="2"/>
      <scheme val="minor"/>
    </font>
    <font>
      <b/>
      <sz val="22"/>
      <color theme="1"/>
      <name val="Calibri"/>
      <family val="2"/>
      <scheme val="minor"/>
    </font>
    <font>
      <b/>
      <sz val="18"/>
      <color theme="1"/>
      <name val="Calibri"/>
      <family val="2"/>
      <scheme val="minor"/>
    </font>
    <font>
      <b/>
      <sz val="16"/>
      <color theme="1"/>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45">
    <xf numFmtId="0" fontId="0" fillId="0" borderId="0" xfId="0"/>
    <xf numFmtId="0" fontId="0" fillId="0" borderId="0" xfId="0" applyAlignment="1">
      <alignment wrapText="1"/>
    </xf>
    <xf numFmtId="0" fontId="1" fillId="0" borderId="0" xfId="0" applyFont="1" applyAlignment="1">
      <alignment wrapText="1"/>
    </xf>
    <xf numFmtId="3" fontId="0" fillId="0" borderId="0" xfId="0" applyNumberFormat="1" applyAlignment="1">
      <alignment wrapText="1"/>
    </xf>
    <xf numFmtId="17" fontId="0" fillId="0" borderId="0" xfId="0" applyNumberFormat="1" applyAlignment="1">
      <alignment wrapText="1"/>
    </xf>
    <xf numFmtId="0" fontId="3" fillId="0" borderId="0" xfId="9" applyAlignment="1">
      <alignment wrapText="1"/>
    </xf>
    <xf numFmtId="17" fontId="0" fillId="0" borderId="0" xfId="0" applyNumberFormat="1"/>
    <xf numFmtId="0" fontId="5" fillId="0" borderId="0" xfId="0" applyFont="1" applyAlignment="1">
      <alignment wrapText="1"/>
    </xf>
    <xf numFmtId="0" fontId="10" fillId="0" borderId="0" xfId="0" applyFont="1"/>
    <xf numFmtId="0" fontId="0" fillId="0" borderId="0" xfId="0" applyFont="1" applyAlignment="1">
      <alignment wrapText="1"/>
    </xf>
    <xf numFmtId="0" fontId="0" fillId="0" borderId="0" xfId="0" applyFont="1"/>
    <xf numFmtId="0" fontId="1" fillId="0" borderId="1" xfId="0" applyFont="1" applyBorder="1" applyAlignment="1">
      <alignment wrapText="1"/>
    </xf>
    <xf numFmtId="0" fontId="0" fillId="0" borderId="1" xfId="0" applyBorder="1" applyAlignment="1">
      <alignment wrapText="1"/>
    </xf>
    <xf numFmtId="0" fontId="0" fillId="0" borderId="1" xfId="0" applyBorder="1" applyAlignment="1">
      <alignment horizontal="center" wrapText="1"/>
    </xf>
    <xf numFmtId="0" fontId="1" fillId="0" borderId="1" xfId="0" applyFont="1" applyBorder="1" applyAlignment="1">
      <alignment horizontal="center"/>
    </xf>
    <xf numFmtId="0" fontId="1" fillId="0" borderId="1" xfId="0" applyFont="1" applyBorder="1" applyAlignment="1">
      <alignment horizontal="center" wrapText="1"/>
    </xf>
    <xf numFmtId="0" fontId="3" fillId="0" borderId="1" xfId="9" applyBorder="1" applyAlignment="1">
      <alignment wrapText="1"/>
    </xf>
    <xf numFmtId="3" fontId="0" fillId="0" borderId="1" xfId="0" applyNumberFormat="1" applyBorder="1" applyAlignment="1">
      <alignment horizontal="center" wrapText="1"/>
    </xf>
    <xf numFmtId="0" fontId="5" fillId="0" borderId="1" xfId="0" applyFont="1" applyBorder="1" applyAlignment="1">
      <alignment horizontal="center" wrapText="1"/>
    </xf>
    <xf numFmtId="0" fontId="1" fillId="0" borderId="1" xfId="0" applyFont="1" applyBorder="1" applyAlignment="1">
      <alignment horizontal="center" vertical="center" wrapText="1"/>
    </xf>
    <xf numFmtId="0" fontId="6" fillId="0" borderId="1" xfId="0" applyFont="1" applyBorder="1" applyAlignment="1">
      <alignment horizontal="center" wrapText="1"/>
    </xf>
    <xf numFmtId="0" fontId="0" fillId="0" borderId="1" xfId="0" applyBorder="1" applyAlignment="1">
      <alignment horizontal="center"/>
    </xf>
    <xf numFmtId="0" fontId="1" fillId="0" borderId="1" xfId="0" applyFont="1" applyBorder="1" applyAlignment="1">
      <alignment horizontal="center" vertical="center"/>
    </xf>
    <xf numFmtId="17" fontId="0" fillId="0" borderId="1" xfId="0" applyNumberFormat="1" applyBorder="1" applyAlignment="1">
      <alignment horizontal="center" wrapText="1"/>
    </xf>
    <xf numFmtId="17" fontId="1"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17" fontId="0" fillId="0" borderId="1" xfId="0" applyNumberFormat="1" applyBorder="1" applyAlignment="1">
      <alignment horizontal="center" vertical="center" wrapText="1"/>
    </xf>
    <xf numFmtId="0" fontId="0" fillId="0" borderId="1" xfId="0" applyBorder="1" applyAlignment="1">
      <alignment horizontal="left"/>
    </xf>
    <xf numFmtId="0" fontId="1" fillId="0" borderId="1" xfId="0" applyFont="1" applyBorder="1" applyAlignment="1">
      <alignment horizontal="left"/>
    </xf>
    <xf numFmtId="0" fontId="0" fillId="0" borderId="1" xfId="0" applyBorder="1" applyAlignment="1">
      <alignment horizontal="center" wrapText="1"/>
    </xf>
    <xf numFmtId="0" fontId="12" fillId="0" borderId="1" xfId="0" applyFont="1" applyBorder="1" applyAlignment="1">
      <alignment horizontal="center" wrapText="1"/>
    </xf>
    <xf numFmtId="0" fontId="11" fillId="0" borderId="0" xfId="0" applyFont="1" applyAlignment="1">
      <alignment horizontal="center"/>
    </xf>
    <xf numFmtId="0" fontId="9" fillId="0" borderId="1" xfId="0" applyFont="1" applyBorder="1" applyAlignment="1">
      <alignment horizontal="center"/>
    </xf>
    <xf numFmtId="0" fontId="12" fillId="0" borderId="2" xfId="0" applyFont="1" applyBorder="1" applyAlignment="1">
      <alignment horizontal="center" wrapText="1"/>
    </xf>
    <xf numFmtId="0" fontId="8" fillId="0" borderId="1" xfId="0" applyFont="1" applyBorder="1" applyAlignment="1">
      <alignment horizontal="center" wrapText="1"/>
    </xf>
    <xf numFmtId="0" fontId="2" fillId="0" borderId="1" xfId="0" applyFont="1" applyBorder="1" applyAlignment="1">
      <alignment horizontal="center"/>
    </xf>
    <xf numFmtId="0" fontId="13" fillId="0" borderId="1" xfId="0" applyFont="1" applyBorder="1" applyAlignment="1">
      <alignment horizontal="center" wrapText="1"/>
    </xf>
    <xf numFmtId="0" fontId="14" fillId="0" borderId="0" xfId="0" applyFont="1" applyAlignment="1">
      <alignment horizontal="center"/>
    </xf>
    <xf numFmtId="0" fontId="15" fillId="0" borderId="1" xfId="0" applyFont="1" applyBorder="1" applyAlignment="1">
      <alignment horizontal="center"/>
    </xf>
    <xf numFmtId="0" fontId="13" fillId="0" borderId="2" xfId="0" applyFont="1" applyBorder="1" applyAlignment="1">
      <alignment horizontal="center" wrapText="1"/>
    </xf>
    <xf numFmtId="0" fontId="16" fillId="0" borderId="1" xfId="0" applyFont="1" applyBorder="1" applyAlignment="1">
      <alignment horizontal="center" wrapText="1"/>
    </xf>
    <xf numFmtId="0" fontId="16" fillId="0" borderId="2" xfId="0" applyFont="1" applyBorder="1" applyAlignment="1">
      <alignment horizontal="center"/>
    </xf>
    <xf numFmtId="0" fontId="1" fillId="0" borderId="2" xfId="0" applyFont="1" applyBorder="1" applyAlignment="1">
      <alignment horizontal="center"/>
    </xf>
  </cellXfs>
  <cellStyles count="21">
    <cellStyle name="Hipervínculo" xfId="1" builtinId="8" hidden="1"/>
    <cellStyle name="Hipervínculo" xfId="3" builtinId="8" hidden="1"/>
    <cellStyle name="Hipervínculo" xfId="5" builtinId="8" hidden="1"/>
    <cellStyle name="Hipervínculo" xfId="7" builtinId="8" hidden="1"/>
    <cellStyle name="Hipervínculo" xfId="9"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lpais.com.co/elpais/temas/medellin" TargetMode="External"/><Relationship Id="rId2" Type="http://schemas.openxmlformats.org/officeDocument/2006/relationships/hyperlink" Target="http://qhubo.com/" TargetMode="External"/><Relationship Id="rId1" Type="http://schemas.openxmlformats.org/officeDocument/2006/relationships/hyperlink" Target="http://www.minuto30.com/" TargetMode="External"/><Relationship Id="rId6" Type="http://schemas.openxmlformats.org/officeDocument/2006/relationships/printerSettings" Target="../printerSettings/printerSettings1.bin"/><Relationship Id="rId5" Type="http://schemas.openxmlformats.org/officeDocument/2006/relationships/hyperlink" Target="http://www.elmundo.com/portal/" TargetMode="External"/><Relationship Id="rId4" Type="http://schemas.openxmlformats.org/officeDocument/2006/relationships/hyperlink" Target="http://www.elcolombiano.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minuto30.com/en-fotos-presuntos-asaltantes-capturados-en-la-avenida-33/281563/" TargetMode="External"/><Relationship Id="rId2" Type="http://schemas.openxmlformats.org/officeDocument/2006/relationships/hyperlink" Target="http://www.minuto30.com/capturan-presunto-ladron-cuando-intentaba-robar-en-el-concejo-de-medellin-fotos/280492/" TargetMode="External"/><Relationship Id="rId1" Type="http://schemas.openxmlformats.org/officeDocument/2006/relationships/hyperlink" Target="http://www.minuto30.com/en-fotos-paro-de-escoltas-en-la-plazoleta-de-la-alpujarra-exigen-el-pago-de-viaticos/280618/" TargetMode="External"/><Relationship Id="rId6" Type="http://schemas.openxmlformats.org/officeDocument/2006/relationships/hyperlink" Target="http://www.minuto30.com/cogieron-robando-centro-medellin/285807/" TargetMode="External"/><Relationship Id="rId5" Type="http://schemas.openxmlformats.org/officeDocument/2006/relationships/hyperlink" Target="http://www.minuto30.com/ladron-detenido-por-la-comunidad-en-belen-cerca-al-consumo-de-la-80-fotos/210831/" TargetMode="External"/><Relationship Id="rId4" Type="http://schemas.openxmlformats.org/officeDocument/2006/relationships/hyperlink" Target="http://www.minuto30.com/capturado-intentando-cometer-asalto-floresta/28501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A2" sqref="A2:J2"/>
    </sheetView>
  </sheetViews>
  <sheetFormatPr baseColWidth="10" defaultRowHeight="15.75" x14ac:dyDescent="0.25"/>
  <cols>
    <col min="1" max="1" width="13.125" customWidth="1"/>
    <col min="2" max="4" width="14.125" customWidth="1"/>
    <col min="6" max="9" width="14.875" customWidth="1"/>
    <col min="10" max="10" width="29" customWidth="1"/>
  </cols>
  <sheetData>
    <row r="1" spans="1:10" ht="75" customHeight="1" x14ac:dyDescent="0.5">
      <c r="A1" s="38" t="s">
        <v>486</v>
      </c>
      <c r="B1" s="32"/>
      <c r="C1" s="32"/>
      <c r="D1" s="32"/>
      <c r="E1" s="32"/>
      <c r="F1" s="32"/>
      <c r="G1" s="32"/>
      <c r="H1" s="32"/>
      <c r="I1" s="32"/>
      <c r="J1" s="32"/>
    </row>
    <row r="2" spans="1:10" x14ac:dyDescent="0.25">
      <c r="A2" s="31"/>
      <c r="B2" s="31"/>
      <c r="C2" s="31"/>
      <c r="D2" s="31"/>
      <c r="E2" s="31"/>
      <c r="F2" s="31"/>
      <c r="G2" s="31"/>
      <c r="H2" s="31"/>
      <c r="I2" s="31"/>
      <c r="J2" s="31"/>
    </row>
    <row r="3" spans="1:10" ht="87.75" customHeight="1" x14ac:dyDescent="0.25">
      <c r="A3" s="11" t="s">
        <v>1</v>
      </c>
      <c r="B3" s="19" t="s">
        <v>422</v>
      </c>
      <c r="C3" s="19" t="s">
        <v>4</v>
      </c>
      <c r="D3" s="19" t="s">
        <v>5</v>
      </c>
      <c r="E3" s="19" t="s">
        <v>0</v>
      </c>
      <c r="F3" s="19" t="s">
        <v>390</v>
      </c>
      <c r="G3" s="19" t="s">
        <v>391</v>
      </c>
      <c r="H3" s="19" t="s">
        <v>389</v>
      </c>
      <c r="I3" s="19" t="s">
        <v>392</v>
      </c>
      <c r="J3" s="11" t="s">
        <v>2</v>
      </c>
    </row>
    <row r="4" spans="1:10" ht="50.1" customHeight="1" x14ac:dyDescent="0.25">
      <c r="A4" s="12" t="s">
        <v>10</v>
      </c>
      <c r="B4" s="13" t="s">
        <v>6</v>
      </c>
      <c r="C4" s="13" t="s">
        <v>7</v>
      </c>
      <c r="D4" s="13" t="s">
        <v>8</v>
      </c>
      <c r="E4" s="13" t="s">
        <v>3</v>
      </c>
      <c r="F4" s="13" t="s">
        <v>393</v>
      </c>
      <c r="G4" s="13" t="s">
        <v>393</v>
      </c>
      <c r="H4" s="13" t="s">
        <v>394</v>
      </c>
      <c r="I4" s="13" t="s">
        <v>394</v>
      </c>
      <c r="J4" s="16" t="s">
        <v>9</v>
      </c>
    </row>
    <row r="5" spans="1:10" ht="31.5" x14ac:dyDescent="0.25">
      <c r="A5" s="12" t="s">
        <v>13</v>
      </c>
      <c r="B5" s="13" t="s">
        <v>12</v>
      </c>
      <c r="C5" s="13" t="s">
        <v>7</v>
      </c>
      <c r="D5" s="13" t="s">
        <v>8</v>
      </c>
      <c r="E5" s="13" t="s">
        <v>3</v>
      </c>
      <c r="F5" s="13" t="s">
        <v>393</v>
      </c>
      <c r="G5" s="13" t="s">
        <v>393</v>
      </c>
      <c r="H5" s="13" t="s">
        <v>394</v>
      </c>
      <c r="I5" s="13" t="s">
        <v>394</v>
      </c>
      <c r="J5" s="12" t="s">
        <v>11</v>
      </c>
    </row>
    <row r="6" spans="1:10" ht="30.95" customHeight="1" x14ac:dyDescent="0.25">
      <c r="A6" s="12" t="s">
        <v>15</v>
      </c>
      <c r="B6" s="13" t="s">
        <v>14</v>
      </c>
      <c r="C6" s="13" t="s">
        <v>16</v>
      </c>
      <c r="D6" s="13" t="s">
        <v>8</v>
      </c>
      <c r="E6" s="13" t="s">
        <v>17</v>
      </c>
      <c r="F6" s="17" t="s">
        <v>393</v>
      </c>
      <c r="G6" s="17" t="s">
        <v>393</v>
      </c>
      <c r="H6" s="17" t="s">
        <v>394</v>
      </c>
      <c r="I6" s="13" t="s">
        <v>394</v>
      </c>
      <c r="J6" s="12"/>
    </row>
    <row r="7" spans="1:10" ht="35.1" customHeight="1" x14ac:dyDescent="0.25">
      <c r="A7" s="12" t="s">
        <v>15</v>
      </c>
      <c r="B7" s="13" t="s">
        <v>71</v>
      </c>
      <c r="C7" s="13" t="s">
        <v>16</v>
      </c>
      <c r="D7" s="13" t="s">
        <v>73</v>
      </c>
      <c r="E7" s="13" t="s">
        <v>3</v>
      </c>
      <c r="F7" s="13" t="s">
        <v>393</v>
      </c>
      <c r="G7" s="13" t="s">
        <v>393</v>
      </c>
      <c r="H7" s="13" t="s">
        <v>394</v>
      </c>
      <c r="I7" s="13" t="s">
        <v>394</v>
      </c>
      <c r="J7" s="16" t="s">
        <v>72</v>
      </c>
    </row>
    <row r="8" spans="1:10" ht="45.95" customHeight="1" x14ac:dyDescent="0.25">
      <c r="A8" s="12" t="s">
        <v>15</v>
      </c>
      <c r="B8" s="13" t="s">
        <v>88</v>
      </c>
      <c r="C8" s="13" t="s">
        <v>89</v>
      </c>
      <c r="D8" s="13" t="s">
        <v>8</v>
      </c>
      <c r="E8" s="13" t="s">
        <v>17</v>
      </c>
      <c r="F8" s="13" t="s">
        <v>393</v>
      </c>
      <c r="G8" s="13" t="s">
        <v>393</v>
      </c>
      <c r="H8" s="13" t="s">
        <v>393</v>
      </c>
      <c r="I8" s="13" t="s">
        <v>395</v>
      </c>
      <c r="J8" s="16" t="s">
        <v>90</v>
      </c>
    </row>
    <row r="9" spans="1:10" ht="63" x14ac:dyDescent="0.25">
      <c r="A9" s="12" t="s">
        <v>15</v>
      </c>
      <c r="B9" s="13" t="s">
        <v>91</v>
      </c>
      <c r="C9" s="13" t="s">
        <v>16</v>
      </c>
      <c r="D9" s="13" t="s">
        <v>8</v>
      </c>
      <c r="E9" s="13" t="s">
        <v>3</v>
      </c>
      <c r="F9" s="13" t="s">
        <v>393</v>
      </c>
      <c r="G9" s="13" t="s">
        <v>393</v>
      </c>
      <c r="H9" s="13" t="s">
        <v>394</v>
      </c>
      <c r="I9" s="18" t="s">
        <v>394</v>
      </c>
      <c r="J9" s="16" t="s">
        <v>93</v>
      </c>
    </row>
    <row r="10" spans="1:10" ht="63" x14ac:dyDescent="0.25">
      <c r="A10" s="12" t="s">
        <v>15</v>
      </c>
      <c r="B10" s="13" t="s">
        <v>107</v>
      </c>
      <c r="C10" s="13" t="s">
        <v>16</v>
      </c>
      <c r="D10" s="13" t="s">
        <v>73</v>
      </c>
      <c r="E10" s="13" t="s">
        <v>17</v>
      </c>
      <c r="F10" s="13" t="s">
        <v>393</v>
      </c>
      <c r="G10" s="13" t="s">
        <v>393</v>
      </c>
      <c r="H10" s="13" t="s">
        <v>394</v>
      </c>
      <c r="I10" s="18" t="s">
        <v>394</v>
      </c>
      <c r="J10" s="16" t="s">
        <v>419</v>
      </c>
    </row>
    <row r="11" spans="1:10" x14ac:dyDescent="0.25">
      <c r="A11" s="12"/>
      <c r="B11" s="12"/>
      <c r="C11" s="12"/>
      <c r="D11" s="12"/>
      <c r="E11" s="12"/>
      <c r="F11" s="12"/>
      <c r="G11" s="12"/>
      <c r="H11" s="12"/>
      <c r="I11" s="12"/>
      <c r="J11" s="12"/>
    </row>
    <row r="12" spans="1:10" x14ac:dyDescent="0.25">
      <c r="A12" s="1"/>
      <c r="B12" s="1"/>
      <c r="C12" s="1"/>
      <c r="D12" s="1"/>
      <c r="E12" s="1"/>
      <c r="F12" s="1"/>
      <c r="G12" s="1"/>
      <c r="H12" s="1"/>
      <c r="I12" s="1"/>
      <c r="J12" s="1"/>
    </row>
    <row r="13" spans="1:10" x14ac:dyDescent="0.25">
      <c r="A13" s="1"/>
      <c r="B13" s="1"/>
      <c r="C13" s="1"/>
      <c r="D13" s="1"/>
      <c r="E13" s="1"/>
      <c r="F13" s="1"/>
      <c r="G13" s="1"/>
      <c r="H13" s="1"/>
      <c r="I13" s="1"/>
      <c r="J13" s="1"/>
    </row>
    <row r="14" spans="1:10" x14ac:dyDescent="0.25">
      <c r="A14" s="1"/>
      <c r="B14" s="1"/>
      <c r="C14" s="1"/>
      <c r="D14" s="1"/>
      <c r="E14" s="1"/>
      <c r="F14" s="1"/>
      <c r="G14" s="1"/>
      <c r="H14" s="1"/>
      <c r="I14" s="1"/>
      <c r="J14" s="1"/>
    </row>
    <row r="15" spans="1:10" x14ac:dyDescent="0.25">
      <c r="A15" s="1"/>
      <c r="B15" s="1"/>
      <c r="C15" s="1"/>
      <c r="D15" s="1"/>
      <c r="E15" s="1"/>
      <c r="F15" s="1"/>
      <c r="G15" s="1"/>
      <c r="H15" s="1"/>
      <c r="I15" s="1"/>
      <c r="J15" s="1"/>
    </row>
    <row r="16" spans="1:10" x14ac:dyDescent="0.25">
      <c r="A16" s="1"/>
      <c r="B16" s="1"/>
      <c r="C16" s="1"/>
      <c r="D16" s="1"/>
      <c r="E16" s="1"/>
      <c r="F16" s="1"/>
      <c r="G16" s="1"/>
      <c r="H16" s="1"/>
      <c r="I16" s="1"/>
      <c r="J16" s="1"/>
    </row>
  </sheetData>
  <mergeCells count="2">
    <mergeCell ref="A2:J2"/>
    <mergeCell ref="A1:J1"/>
  </mergeCells>
  <hyperlinks>
    <hyperlink ref="J8" r:id="rId1"/>
    <hyperlink ref="J9" r:id="rId2"/>
    <hyperlink ref="J7" r:id="rId3"/>
    <hyperlink ref="J4" r:id="rId4"/>
    <hyperlink ref="J10" r:id="rId5"/>
  </hyperlinks>
  <pageMargins left="0.75" right="0.75" top="1" bottom="1" header="0.5" footer="0.5"/>
  <pageSetup orientation="portrait" horizontalDpi="4294967292" verticalDpi="4294967292" r:id="rId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0"/>
  <sheetViews>
    <sheetView topLeftCell="A319" workbookViewId="0">
      <selection activeCell="A2" sqref="A2"/>
    </sheetView>
  </sheetViews>
  <sheetFormatPr baseColWidth="10" defaultRowHeight="15.75" x14ac:dyDescent="0.25"/>
  <cols>
    <col min="1" max="1" width="10.875" customWidth="1"/>
    <col min="2" max="2" width="11.125" customWidth="1"/>
    <col min="3" max="3" width="36" customWidth="1"/>
    <col min="4" max="4" width="12.125" customWidth="1"/>
    <col min="5" max="5" width="13.375" customWidth="1"/>
    <col min="6" max="6" width="98.625" customWidth="1"/>
    <col min="8" max="8" width="39.875" customWidth="1"/>
  </cols>
  <sheetData>
    <row r="1" spans="1:10" ht="28.5" x14ac:dyDescent="0.45">
      <c r="A1" s="39" t="s">
        <v>487</v>
      </c>
      <c r="B1" s="33"/>
      <c r="C1" s="33"/>
      <c r="D1" s="33"/>
      <c r="E1" s="33"/>
      <c r="F1" s="33"/>
    </row>
    <row r="2" spans="1:10" x14ac:dyDescent="0.25">
      <c r="A2" s="1"/>
      <c r="B2" s="1"/>
      <c r="C2" s="1"/>
      <c r="D2" s="1"/>
      <c r="E2" s="1"/>
      <c r="F2" s="1"/>
      <c r="G2" s="1"/>
    </row>
    <row r="3" spans="1:10" s="10" customFormat="1" ht="63" x14ac:dyDescent="0.25">
      <c r="A3" s="2" t="s">
        <v>18</v>
      </c>
      <c r="B3" s="2" t="s">
        <v>19</v>
      </c>
      <c r="C3" s="2" t="s">
        <v>20</v>
      </c>
      <c r="D3" s="2" t="s">
        <v>316</v>
      </c>
      <c r="E3" s="2" t="s">
        <v>22</v>
      </c>
      <c r="F3" s="2" t="s">
        <v>21</v>
      </c>
      <c r="G3" s="9"/>
      <c r="H3" s="2"/>
      <c r="I3" s="9"/>
      <c r="J3" s="9"/>
    </row>
    <row r="4" spans="1:10" x14ac:dyDescent="0.25">
      <c r="A4" s="1">
        <v>2013</v>
      </c>
      <c r="B4" s="4">
        <v>40513</v>
      </c>
      <c r="C4" s="1" t="s">
        <v>29</v>
      </c>
      <c r="D4" s="1">
        <v>0</v>
      </c>
      <c r="E4" s="1">
        <v>22</v>
      </c>
      <c r="F4" s="1" t="s">
        <v>30</v>
      </c>
      <c r="G4" s="1"/>
      <c r="H4" s="1"/>
      <c r="I4" s="1"/>
      <c r="J4" s="1"/>
    </row>
    <row r="5" spans="1:10" ht="31.5" x14ac:dyDescent="0.25">
      <c r="A5" s="1">
        <v>2013</v>
      </c>
      <c r="B5" s="4">
        <v>40513</v>
      </c>
      <c r="C5" s="1" t="s">
        <v>29</v>
      </c>
      <c r="D5" s="1">
        <v>0</v>
      </c>
      <c r="E5" s="1">
        <v>1583</v>
      </c>
      <c r="F5" s="1" t="s">
        <v>31</v>
      </c>
      <c r="G5" s="1"/>
      <c r="H5" s="1"/>
      <c r="I5" s="1"/>
      <c r="J5" s="1"/>
    </row>
    <row r="6" spans="1:10" ht="31.5" x14ac:dyDescent="0.25">
      <c r="A6" s="1">
        <v>2013</v>
      </c>
      <c r="B6" s="4">
        <v>40878</v>
      </c>
      <c r="C6" s="1" t="s">
        <v>32</v>
      </c>
      <c r="D6" s="1">
        <v>7</v>
      </c>
      <c r="E6" s="1">
        <v>1240</v>
      </c>
      <c r="F6" s="1" t="s">
        <v>33</v>
      </c>
      <c r="G6" s="1"/>
      <c r="H6" s="1"/>
      <c r="I6" s="1"/>
      <c r="J6" s="1"/>
    </row>
    <row r="7" spans="1:10" x14ac:dyDescent="0.25">
      <c r="A7" s="1">
        <v>2013</v>
      </c>
      <c r="B7" s="4">
        <v>41244</v>
      </c>
      <c r="C7" s="1" t="s">
        <v>23</v>
      </c>
      <c r="D7" s="1">
        <v>0</v>
      </c>
      <c r="E7" s="1">
        <v>820</v>
      </c>
      <c r="F7" s="1" t="s">
        <v>34</v>
      </c>
      <c r="G7" s="1"/>
      <c r="H7" s="1"/>
      <c r="I7" s="1"/>
      <c r="J7" s="1"/>
    </row>
    <row r="8" spans="1:10" ht="31.5" x14ac:dyDescent="0.25">
      <c r="A8" s="1">
        <v>2013</v>
      </c>
      <c r="B8" s="4">
        <v>41609</v>
      </c>
      <c r="C8" s="1" t="s">
        <v>24</v>
      </c>
      <c r="D8" s="1">
        <v>1</v>
      </c>
      <c r="E8" s="1">
        <v>1320</v>
      </c>
      <c r="F8" s="1" t="s">
        <v>35</v>
      </c>
      <c r="H8" s="1"/>
      <c r="I8" s="1"/>
      <c r="J8" s="1"/>
    </row>
    <row r="9" spans="1:10" ht="31.5" x14ac:dyDescent="0.25">
      <c r="A9" s="1">
        <v>2013</v>
      </c>
      <c r="B9" s="4">
        <v>41974</v>
      </c>
      <c r="C9" s="7" t="s">
        <v>413</v>
      </c>
      <c r="D9" s="1">
        <v>1</v>
      </c>
      <c r="E9" s="1">
        <v>566</v>
      </c>
      <c r="F9" s="1" t="s">
        <v>36</v>
      </c>
      <c r="H9" s="1"/>
      <c r="I9" s="1"/>
      <c r="J9" s="1"/>
    </row>
    <row r="10" spans="1:10" ht="31.5" x14ac:dyDescent="0.25">
      <c r="A10" s="1">
        <v>2013</v>
      </c>
      <c r="B10" s="4">
        <v>43435</v>
      </c>
      <c r="C10" s="1" t="s">
        <v>366</v>
      </c>
      <c r="D10" s="1">
        <v>1</v>
      </c>
      <c r="E10" s="1">
        <v>0</v>
      </c>
      <c r="F10" s="1" t="s">
        <v>38</v>
      </c>
      <c r="H10" s="1"/>
      <c r="I10" s="1"/>
      <c r="J10" s="1"/>
    </row>
    <row r="11" spans="1:10" ht="31.5" x14ac:dyDescent="0.25">
      <c r="A11" s="1">
        <v>2013</v>
      </c>
      <c r="B11" s="4">
        <v>43800</v>
      </c>
      <c r="C11" s="1" t="s">
        <v>23</v>
      </c>
      <c r="D11" s="1">
        <v>1</v>
      </c>
      <c r="E11" s="1">
        <v>285</v>
      </c>
      <c r="F11" s="1" t="s">
        <v>37</v>
      </c>
      <c r="H11" s="1"/>
      <c r="I11" s="1"/>
      <c r="J11" s="1"/>
    </row>
    <row r="12" spans="1:10" x14ac:dyDescent="0.25">
      <c r="A12" s="1">
        <v>2013</v>
      </c>
      <c r="B12" s="4">
        <v>43800</v>
      </c>
      <c r="C12" s="1" t="s">
        <v>25</v>
      </c>
      <c r="D12" s="1">
        <v>1</v>
      </c>
      <c r="E12" s="1">
        <v>0</v>
      </c>
      <c r="F12" s="1" t="s">
        <v>39</v>
      </c>
      <c r="H12" s="1"/>
      <c r="I12" s="1"/>
      <c r="J12" s="1"/>
    </row>
    <row r="13" spans="1:10" ht="31.5" x14ac:dyDescent="0.25">
      <c r="A13" s="1">
        <v>2013</v>
      </c>
      <c r="B13" s="4">
        <v>44166</v>
      </c>
      <c r="C13" s="1" t="s">
        <v>26</v>
      </c>
      <c r="D13" s="1">
        <v>0</v>
      </c>
      <c r="E13" s="1">
        <v>0</v>
      </c>
      <c r="F13" s="1" t="s">
        <v>40</v>
      </c>
      <c r="H13" s="1"/>
      <c r="I13" s="1"/>
      <c r="J13" s="1"/>
    </row>
    <row r="14" spans="1:10" x14ac:dyDescent="0.25">
      <c r="A14" s="1">
        <v>2013</v>
      </c>
      <c r="B14" s="4">
        <v>44166</v>
      </c>
      <c r="C14" s="1" t="s">
        <v>27</v>
      </c>
      <c r="D14" s="1">
        <v>0</v>
      </c>
      <c r="E14" s="1">
        <v>128</v>
      </c>
      <c r="F14" s="1" t="s">
        <v>41</v>
      </c>
      <c r="H14" s="1"/>
      <c r="I14" s="1"/>
      <c r="J14" s="1"/>
    </row>
    <row r="15" spans="1:10" ht="31.5" x14ac:dyDescent="0.25">
      <c r="A15" s="1">
        <v>2013</v>
      </c>
      <c r="B15" s="4">
        <v>46722</v>
      </c>
      <c r="C15" s="1" t="s">
        <v>28</v>
      </c>
      <c r="D15" s="1">
        <v>0</v>
      </c>
      <c r="E15" s="1">
        <v>446</v>
      </c>
      <c r="F15" s="1" t="s">
        <v>42</v>
      </c>
      <c r="H15" s="1"/>
      <c r="I15" s="1"/>
      <c r="J15" s="1"/>
    </row>
    <row r="16" spans="1:10" ht="31.5" x14ac:dyDescent="0.25">
      <c r="A16" s="1">
        <v>2014</v>
      </c>
      <c r="B16" s="4">
        <v>38718</v>
      </c>
      <c r="C16" s="7" t="s">
        <v>414</v>
      </c>
      <c r="D16" s="1">
        <v>2</v>
      </c>
      <c r="E16" s="1">
        <v>0</v>
      </c>
      <c r="F16" s="1" t="s">
        <v>43</v>
      </c>
      <c r="H16" s="1"/>
      <c r="I16" s="1"/>
      <c r="J16" s="1"/>
    </row>
    <row r="17" spans="1:10" x14ac:dyDescent="0.25">
      <c r="A17" s="1">
        <v>2014</v>
      </c>
      <c r="B17" s="4">
        <v>39814</v>
      </c>
      <c r="C17" s="1" t="s">
        <v>23</v>
      </c>
      <c r="D17" s="1">
        <v>0</v>
      </c>
      <c r="E17" s="1">
        <v>0</v>
      </c>
      <c r="F17" s="1" t="s">
        <v>44</v>
      </c>
      <c r="H17" s="1"/>
      <c r="I17" s="1"/>
      <c r="J17" s="1"/>
    </row>
    <row r="18" spans="1:10" x14ac:dyDescent="0.25">
      <c r="A18" s="1">
        <v>2014</v>
      </c>
      <c r="B18" s="4">
        <v>40179</v>
      </c>
      <c r="C18" s="7" t="s">
        <v>414</v>
      </c>
      <c r="D18" s="1">
        <v>1</v>
      </c>
      <c r="E18" s="1">
        <v>232</v>
      </c>
      <c r="F18" s="1" t="s">
        <v>45</v>
      </c>
      <c r="H18" s="1"/>
      <c r="I18" s="1"/>
      <c r="J18" s="1"/>
    </row>
    <row r="19" spans="1:10" x14ac:dyDescent="0.25">
      <c r="A19" s="1">
        <v>2014</v>
      </c>
      <c r="B19" s="4">
        <v>40179</v>
      </c>
      <c r="C19" s="7" t="s">
        <v>414</v>
      </c>
      <c r="D19" s="1">
        <v>1</v>
      </c>
      <c r="E19" s="1">
        <v>0</v>
      </c>
      <c r="F19" s="1" t="s">
        <v>45</v>
      </c>
      <c r="H19" s="1"/>
      <c r="I19" s="1"/>
      <c r="J19" s="1"/>
    </row>
    <row r="20" spans="1:10" x14ac:dyDescent="0.25">
      <c r="A20" s="1">
        <v>2014</v>
      </c>
      <c r="B20" s="4">
        <v>40179</v>
      </c>
      <c r="C20" s="1" t="s">
        <v>29</v>
      </c>
      <c r="D20" s="1">
        <v>0</v>
      </c>
      <c r="E20" s="1">
        <v>0</v>
      </c>
      <c r="F20" s="1" t="s">
        <v>46</v>
      </c>
      <c r="H20" s="1"/>
      <c r="I20" s="1"/>
      <c r="J20" s="1"/>
    </row>
    <row r="21" spans="1:10" x14ac:dyDescent="0.25">
      <c r="A21" s="1">
        <v>2014</v>
      </c>
      <c r="B21" s="4">
        <v>40544</v>
      </c>
      <c r="C21" s="1" t="s">
        <v>29</v>
      </c>
      <c r="D21" s="1">
        <v>0</v>
      </c>
      <c r="E21" s="1">
        <v>162</v>
      </c>
      <c r="F21" s="1" t="s">
        <v>47</v>
      </c>
      <c r="H21" s="1"/>
      <c r="I21" s="1"/>
      <c r="J21" s="1"/>
    </row>
    <row r="22" spans="1:10" ht="31.5" x14ac:dyDescent="0.25">
      <c r="A22" s="1">
        <v>2014</v>
      </c>
      <c r="B22" s="4">
        <v>40544</v>
      </c>
      <c r="C22" s="7" t="s">
        <v>410</v>
      </c>
      <c r="D22" s="1">
        <v>0</v>
      </c>
      <c r="E22" s="1">
        <v>1962</v>
      </c>
      <c r="F22" s="1" t="s">
        <v>48</v>
      </c>
      <c r="H22" s="1"/>
      <c r="I22" s="1"/>
      <c r="J22" s="1"/>
    </row>
    <row r="23" spans="1:10" ht="31.5" x14ac:dyDescent="0.25">
      <c r="A23" s="1">
        <v>2014</v>
      </c>
      <c r="B23" s="4">
        <v>41640</v>
      </c>
      <c r="C23" s="1" t="s">
        <v>28</v>
      </c>
      <c r="D23" s="1">
        <v>0</v>
      </c>
      <c r="E23" s="1">
        <v>48</v>
      </c>
      <c r="F23" s="1" t="s">
        <v>49</v>
      </c>
    </row>
    <row r="24" spans="1:10" ht="31.5" x14ac:dyDescent="0.25">
      <c r="A24" s="1">
        <v>2014</v>
      </c>
      <c r="B24" s="4">
        <v>42370</v>
      </c>
      <c r="C24" s="7" t="s">
        <v>410</v>
      </c>
      <c r="D24" s="1">
        <v>0</v>
      </c>
      <c r="E24" s="1">
        <v>3439</v>
      </c>
      <c r="F24" s="5" t="s">
        <v>50</v>
      </c>
    </row>
    <row r="25" spans="1:10" x14ac:dyDescent="0.25">
      <c r="A25" s="1">
        <v>2014</v>
      </c>
      <c r="B25" s="4">
        <v>43101</v>
      </c>
      <c r="C25" s="1" t="s">
        <v>28</v>
      </c>
      <c r="D25" s="1">
        <v>0</v>
      </c>
      <c r="E25" s="1">
        <v>0</v>
      </c>
      <c r="F25" s="1" t="s">
        <v>51</v>
      </c>
    </row>
    <row r="26" spans="1:10" ht="31.5" x14ac:dyDescent="0.25">
      <c r="A26" s="1">
        <v>2014</v>
      </c>
      <c r="B26" s="4">
        <v>43831</v>
      </c>
      <c r="C26" s="7" t="s">
        <v>410</v>
      </c>
      <c r="D26" s="1">
        <v>0</v>
      </c>
      <c r="E26" s="1">
        <v>216</v>
      </c>
      <c r="F26" s="1" t="s">
        <v>52</v>
      </c>
    </row>
    <row r="27" spans="1:10" ht="31.5" x14ac:dyDescent="0.25">
      <c r="A27" s="1">
        <v>2014</v>
      </c>
      <c r="B27" s="4">
        <v>45658</v>
      </c>
      <c r="C27" s="7" t="s">
        <v>410</v>
      </c>
      <c r="D27" s="1">
        <v>0</v>
      </c>
      <c r="E27" s="1">
        <v>425</v>
      </c>
      <c r="F27" s="1" t="s">
        <v>53</v>
      </c>
    </row>
    <row r="28" spans="1:10" ht="31.5" x14ac:dyDescent="0.25">
      <c r="A28" s="1">
        <v>2014</v>
      </c>
      <c r="B28" s="4">
        <v>46388</v>
      </c>
      <c r="C28" s="7" t="s">
        <v>414</v>
      </c>
      <c r="D28" s="1">
        <v>0</v>
      </c>
      <c r="E28" s="1">
        <v>5022</v>
      </c>
      <c r="F28" s="1" t="s">
        <v>54</v>
      </c>
    </row>
    <row r="29" spans="1:10" ht="31.5" x14ac:dyDescent="0.25">
      <c r="A29" s="1">
        <v>2014</v>
      </c>
      <c r="B29" s="4">
        <v>46388</v>
      </c>
      <c r="C29" s="7" t="s">
        <v>410</v>
      </c>
      <c r="D29" s="1">
        <v>3</v>
      </c>
      <c r="E29" s="1">
        <v>0</v>
      </c>
      <c r="F29" s="1" t="s">
        <v>55</v>
      </c>
    </row>
    <row r="30" spans="1:10" ht="31.5" x14ac:dyDescent="0.25">
      <c r="A30" s="1">
        <v>2014</v>
      </c>
      <c r="B30" s="4">
        <v>11324</v>
      </c>
      <c r="C30" s="7" t="s">
        <v>410</v>
      </c>
      <c r="D30" s="1">
        <v>3</v>
      </c>
      <c r="E30" s="1">
        <v>5311</v>
      </c>
      <c r="F30" s="1" t="s">
        <v>56</v>
      </c>
    </row>
    <row r="31" spans="1:10" x14ac:dyDescent="0.25">
      <c r="A31" s="1">
        <v>2014</v>
      </c>
      <c r="B31" s="4">
        <v>36923</v>
      </c>
      <c r="C31" s="1" t="s">
        <v>210</v>
      </c>
      <c r="D31" s="1">
        <v>0</v>
      </c>
      <c r="E31" s="1">
        <v>0</v>
      </c>
      <c r="F31" s="1" t="s">
        <v>57</v>
      </c>
    </row>
    <row r="32" spans="1:10" ht="31.5" x14ac:dyDescent="0.25">
      <c r="A32" s="1">
        <v>2014</v>
      </c>
      <c r="B32" s="4">
        <v>36923</v>
      </c>
      <c r="C32" s="7" t="s">
        <v>410</v>
      </c>
      <c r="D32" s="1">
        <v>0</v>
      </c>
      <c r="E32" s="1">
        <v>2112</v>
      </c>
      <c r="F32" s="1" t="s">
        <v>58</v>
      </c>
    </row>
    <row r="33" spans="1:6" ht="31.5" x14ac:dyDescent="0.25">
      <c r="A33" s="1">
        <v>2014</v>
      </c>
      <c r="B33" s="4">
        <v>38384</v>
      </c>
      <c r="C33" s="7" t="s">
        <v>410</v>
      </c>
      <c r="D33" s="1">
        <v>0</v>
      </c>
      <c r="E33" s="1">
        <v>594</v>
      </c>
      <c r="F33" s="1" t="s">
        <v>59</v>
      </c>
    </row>
    <row r="34" spans="1:6" ht="31.5" x14ac:dyDescent="0.25">
      <c r="A34" s="1">
        <v>2014</v>
      </c>
      <c r="B34" s="4">
        <v>38749</v>
      </c>
      <c r="C34" s="7" t="s">
        <v>410</v>
      </c>
      <c r="D34" s="1">
        <v>0</v>
      </c>
      <c r="E34" s="1">
        <v>0</v>
      </c>
      <c r="F34" s="1" t="s">
        <v>60</v>
      </c>
    </row>
    <row r="35" spans="1:6" ht="31.5" x14ac:dyDescent="0.25">
      <c r="A35" s="1">
        <v>2014</v>
      </c>
      <c r="B35" s="4">
        <v>40575</v>
      </c>
      <c r="C35" s="1" t="s">
        <v>23</v>
      </c>
      <c r="D35" s="1">
        <v>0</v>
      </c>
      <c r="E35" s="1">
        <v>0</v>
      </c>
      <c r="F35" s="1" t="s">
        <v>61</v>
      </c>
    </row>
    <row r="36" spans="1:6" x14ac:dyDescent="0.25">
      <c r="A36" s="1">
        <v>2014</v>
      </c>
      <c r="B36" s="4">
        <v>40575</v>
      </c>
      <c r="C36" s="1" t="s">
        <v>24</v>
      </c>
      <c r="D36" s="1">
        <v>0</v>
      </c>
      <c r="E36" s="1">
        <v>971</v>
      </c>
      <c r="F36" s="1" t="s">
        <v>62</v>
      </c>
    </row>
    <row r="37" spans="1:6" ht="31.5" x14ac:dyDescent="0.25">
      <c r="A37" s="1">
        <v>2014</v>
      </c>
      <c r="B37" s="4">
        <v>40575</v>
      </c>
      <c r="C37" s="7" t="s">
        <v>410</v>
      </c>
      <c r="D37" s="1">
        <v>0</v>
      </c>
      <c r="E37" s="1">
        <v>4687</v>
      </c>
      <c r="F37" s="1" t="s">
        <v>63</v>
      </c>
    </row>
    <row r="38" spans="1:6" ht="31.5" x14ac:dyDescent="0.25">
      <c r="A38" s="1">
        <v>2014</v>
      </c>
      <c r="B38" s="4">
        <v>40575</v>
      </c>
      <c r="C38" s="1" t="s">
        <v>24</v>
      </c>
      <c r="D38" s="1">
        <v>0</v>
      </c>
      <c r="E38" s="1">
        <v>497</v>
      </c>
      <c r="F38" s="1" t="s">
        <v>64</v>
      </c>
    </row>
    <row r="39" spans="1:6" ht="31.5" x14ac:dyDescent="0.25">
      <c r="A39" s="1">
        <v>2014</v>
      </c>
      <c r="B39" s="4">
        <v>40940</v>
      </c>
      <c r="C39" s="1" t="s">
        <v>65</v>
      </c>
      <c r="D39" s="1">
        <v>1</v>
      </c>
      <c r="E39" s="1">
        <v>0</v>
      </c>
      <c r="F39" s="1" t="s">
        <v>66</v>
      </c>
    </row>
    <row r="40" spans="1:6" ht="31.5" x14ac:dyDescent="0.25">
      <c r="A40" s="1">
        <v>2014</v>
      </c>
      <c r="B40" s="4">
        <v>40940</v>
      </c>
      <c r="C40" s="7" t="s">
        <v>410</v>
      </c>
      <c r="D40" s="1">
        <v>1</v>
      </c>
      <c r="E40" s="1">
        <v>2966</v>
      </c>
      <c r="F40" s="1" t="s">
        <v>67</v>
      </c>
    </row>
    <row r="41" spans="1:6" ht="31.5" x14ac:dyDescent="0.25">
      <c r="A41" s="1">
        <v>2014</v>
      </c>
      <c r="B41" s="4">
        <v>42401</v>
      </c>
      <c r="C41" s="1" t="s">
        <v>68</v>
      </c>
      <c r="D41" s="1">
        <v>1</v>
      </c>
      <c r="E41" s="1">
        <v>62</v>
      </c>
      <c r="F41" s="1" t="s">
        <v>69</v>
      </c>
    </row>
    <row r="42" spans="1:6" ht="31.5" x14ac:dyDescent="0.25">
      <c r="A42" s="1">
        <v>2014</v>
      </c>
      <c r="B42" s="4">
        <v>42401</v>
      </c>
      <c r="C42" s="7" t="s">
        <v>410</v>
      </c>
      <c r="D42" s="1">
        <v>0</v>
      </c>
      <c r="E42" s="1">
        <v>1210</v>
      </c>
      <c r="F42" s="1" t="s">
        <v>70</v>
      </c>
    </row>
    <row r="43" spans="1:6" ht="31.5" x14ac:dyDescent="0.25">
      <c r="A43" s="1">
        <v>2014</v>
      </c>
      <c r="B43" s="4">
        <v>43862</v>
      </c>
      <c r="C43" s="7" t="s">
        <v>410</v>
      </c>
      <c r="D43" s="1">
        <v>0</v>
      </c>
      <c r="E43" s="1">
        <v>970</v>
      </c>
      <c r="F43" s="1" t="s">
        <v>74</v>
      </c>
    </row>
    <row r="44" spans="1:6" ht="31.5" x14ac:dyDescent="0.25">
      <c r="A44" s="1">
        <v>2014</v>
      </c>
      <c r="B44" s="4">
        <v>43862</v>
      </c>
      <c r="C44" s="1" t="s">
        <v>68</v>
      </c>
      <c r="D44" s="1">
        <v>0</v>
      </c>
      <c r="E44" s="1">
        <v>811</v>
      </c>
      <c r="F44" s="1" t="s">
        <v>75</v>
      </c>
    </row>
    <row r="45" spans="1:6" ht="31.5" x14ac:dyDescent="0.25">
      <c r="A45" s="1">
        <v>2014</v>
      </c>
      <c r="B45" s="4">
        <v>44228</v>
      </c>
      <c r="C45" s="7" t="s">
        <v>410</v>
      </c>
      <c r="D45" s="1">
        <v>0</v>
      </c>
      <c r="E45" s="3">
        <v>4053</v>
      </c>
      <c r="F45" s="1" t="s">
        <v>76</v>
      </c>
    </row>
    <row r="46" spans="1:6" x14ac:dyDescent="0.25">
      <c r="A46" s="1">
        <v>2014</v>
      </c>
      <c r="B46" s="4">
        <v>44228</v>
      </c>
      <c r="C46" s="1" t="s">
        <v>65</v>
      </c>
      <c r="D46" s="1">
        <v>1</v>
      </c>
      <c r="E46" s="1">
        <v>811</v>
      </c>
      <c r="F46" s="1" t="s">
        <v>77</v>
      </c>
    </row>
    <row r="47" spans="1:6" x14ac:dyDescent="0.25">
      <c r="A47" s="1">
        <v>2014</v>
      </c>
      <c r="B47" s="4">
        <v>44593</v>
      </c>
      <c r="C47" s="7" t="s">
        <v>414</v>
      </c>
      <c r="D47" s="1">
        <v>0</v>
      </c>
      <c r="E47" s="1">
        <v>8459</v>
      </c>
      <c r="F47" s="1" t="s">
        <v>78</v>
      </c>
    </row>
    <row r="48" spans="1:6" ht="31.5" x14ac:dyDescent="0.25">
      <c r="A48" s="1">
        <v>2014</v>
      </c>
      <c r="B48" s="4">
        <v>44593</v>
      </c>
      <c r="C48" s="1" t="s">
        <v>68</v>
      </c>
      <c r="D48" s="1">
        <v>1</v>
      </c>
      <c r="E48" s="1">
        <v>7057</v>
      </c>
      <c r="F48" s="1" t="s">
        <v>79</v>
      </c>
    </row>
    <row r="49" spans="1:6" x14ac:dyDescent="0.25">
      <c r="A49" s="1">
        <v>2014</v>
      </c>
      <c r="B49" s="4">
        <v>45323</v>
      </c>
      <c r="C49" s="1" t="s">
        <v>65</v>
      </c>
      <c r="D49" s="1">
        <v>0</v>
      </c>
      <c r="E49" s="1">
        <v>570</v>
      </c>
      <c r="F49" s="1" t="s">
        <v>80</v>
      </c>
    </row>
    <row r="50" spans="1:6" x14ac:dyDescent="0.25">
      <c r="A50" s="1">
        <v>2014</v>
      </c>
      <c r="B50" s="4">
        <v>45689</v>
      </c>
      <c r="C50" s="1" t="s">
        <v>65</v>
      </c>
      <c r="D50" s="1">
        <v>2</v>
      </c>
      <c r="E50" s="1">
        <v>5381</v>
      </c>
      <c r="F50" s="1" t="s">
        <v>81</v>
      </c>
    </row>
    <row r="51" spans="1:6" x14ac:dyDescent="0.25">
      <c r="A51" s="1">
        <v>2014</v>
      </c>
      <c r="B51" s="4">
        <v>45689</v>
      </c>
      <c r="C51" s="1" t="s">
        <v>68</v>
      </c>
      <c r="D51" s="1">
        <v>0</v>
      </c>
      <c r="E51" s="1">
        <v>0</v>
      </c>
      <c r="F51" s="1" t="s">
        <v>82</v>
      </c>
    </row>
    <row r="52" spans="1:6" ht="31.5" x14ac:dyDescent="0.25">
      <c r="A52" s="1">
        <v>2014</v>
      </c>
      <c r="B52" s="4">
        <v>45689</v>
      </c>
      <c r="C52" s="7" t="s">
        <v>410</v>
      </c>
      <c r="D52" s="1">
        <v>0</v>
      </c>
      <c r="E52" s="1"/>
      <c r="F52" s="1" t="s">
        <v>83</v>
      </c>
    </row>
    <row r="53" spans="1:6" x14ac:dyDescent="0.25">
      <c r="A53" s="1">
        <v>2014</v>
      </c>
      <c r="B53" s="4">
        <v>45689</v>
      </c>
      <c r="C53" s="1" t="s">
        <v>28</v>
      </c>
      <c r="D53" s="1">
        <v>0</v>
      </c>
      <c r="E53" s="1">
        <v>3189</v>
      </c>
      <c r="F53" s="1" t="s">
        <v>84</v>
      </c>
    </row>
    <row r="54" spans="1:6" x14ac:dyDescent="0.25">
      <c r="A54" s="1">
        <v>2014</v>
      </c>
      <c r="B54" s="4">
        <v>46054</v>
      </c>
      <c r="C54" s="7" t="s">
        <v>414</v>
      </c>
      <c r="D54" s="1">
        <v>0</v>
      </c>
      <c r="E54" s="1">
        <v>1028</v>
      </c>
      <c r="F54" s="1" t="s">
        <v>85</v>
      </c>
    </row>
    <row r="55" spans="1:6" x14ac:dyDescent="0.25">
      <c r="A55" s="1">
        <v>2014</v>
      </c>
      <c r="B55" s="4">
        <v>46784</v>
      </c>
      <c r="C55" s="1" t="s">
        <v>68</v>
      </c>
      <c r="D55" s="1">
        <v>3</v>
      </c>
      <c r="E55" s="1">
        <v>929</v>
      </c>
      <c r="F55" s="1" t="s">
        <v>86</v>
      </c>
    </row>
    <row r="56" spans="1:6" ht="31.5" x14ac:dyDescent="0.25">
      <c r="A56" s="1">
        <v>2014</v>
      </c>
      <c r="B56" s="4">
        <v>38777</v>
      </c>
      <c r="C56" s="1" t="s">
        <v>28</v>
      </c>
      <c r="D56" s="1">
        <v>1</v>
      </c>
      <c r="E56" s="1">
        <v>4088</v>
      </c>
      <c r="F56" s="1" t="s">
        <v>87</v>
      </c>
    </row>
    <row r="57" spans="1:6" ht="31.5" x14ac:dyDescent="0.25">
      <c r="A57" s="1">
        <v>2014</v>
      </c>
      <c r="B57" s="4">
        <v>38777</v>
      </c>
      <c r="C57" s="7" t="s">
        <v>410</v>
      </c>
      <c r="D57" s="1">
        <v>1</v>
      </c>
      <c r="E57" s="1">
        <v>13125</v>
      </c>
      <c r="F57" s="1" t="s">
        <v>92</v>
      </c>
    </row>
    <row r="58" spans="1:6" x14ac:dyDescent="0.25">
      <c r="A58" s="1">
        <v>2014</v>
      </c>
      <c r="B58" s="4">
        <v>39142</v>
      </c>
      <c r="C58" s="7" t="s">
        <v>414</v>
      </c>
      <c r="D58" s="1">
        <v>0</v>
      </c>
      <c r="E58" s="1"/>
      <c r="F58" s="1" t="s">
        <v>94</v>
      </c>
    </row>
    <row r="59" spans="1:6" x14ac:dyDescent="0.25">
      <c r="A59" s="1">
        <v>2014</v>
      </c>
      <c r="B59" s="4">
        <v>40969</v>
      </c>
      <c r="C59" s="1" t="s">
        <v>28</v>
      </c>
      <c r="D59" s="1">
        <v>1</v>
      </c>
      <c r="E59" s="1">
        <v>2854</v>
      </c>
      <c r="F59" s="1" t="s">
        <v>95</v>
      </c>
    </row>
    <row r="60" spans="1:6" ht="31.5" x14ac:dyDescent="0.25">
      <c r="A60" s="1">
        <v>2014</v>
      </c>
      <c r="B60" s="4">
        <v>41699</v>
      </c>
      <c r="C60" s="7" t="s">
        <v>410</v>
      </c>
      <c r="D60" s="1">
        <v>0</v>
      </c>
      <c r="E60" s="1">
        <v>5302</v>
      </c>
      <c r="F60" s="1" t="s">
        <v>96</v>
      </c>
    </row>
    <row r="61" spans="1:6" ht="31.5" x14ac:dyDescent="0.25">
      <c r="A61" s="1">
        <v>2014</v>
      </c>
      <c r="B61" s="4">
        <v>44256</v>
      </c>
      <c r="C61" s="7" t="s">
        <v>410</v>
      </c>
      <c r="D61" s="1">
        <v>0</v>
      </c>
      <c r="E61" s="1">
        <v>0</v>
      </c>
      <c r="F61" s="1" t="s">
        <v>97</v>
      </c>
    </row>
    <row r="62" spans="1:6" ht="31.5" x14ac:dyDescent="0.25">
      <c r="A62" s="1">
        <v>2014</v>
      </c>
      <c r="B62" s="4">
        <v>44256</v>
      </c>
      <c r="C62" s="7" t="s">
        <v>410</v>
      </c>
      <c r="D62" s="1">
        <v>0</v>
      </c>
      <c r="E62" s="1">
        <v>7451</v>
      </c>
      <c r="F62" s="1" t="s">
        <v>98</v>
      </c>
    </row>
    <row r="63" spans="1:6" ht="31.5" x14ac:dyDescent="0.25">
      <c r="A63" s="1">
        <v>2014</v>
      </c>
      <c r="B63" s="4">
        <v>47178</v>
      </c>
      <c r="C63" s="1" t="s">
        <v>190</v>
      </c>
      <c r="D63" s="1">
        <v>0</v>
      </c>
      <c r="E63" s="1">
        <v>5038</v>
      </c>
      <c r="F63" s="1" t="s">
        <v>99</v>
      </c>
    </row>
    <row r="64" spans="1:6" x14ac:dyDescent="0.25">
      <c r="A64" s="1">
        <v>2014</v>
      </c>
      <c r="B64" s="4">
        <v>37347</v>
      </c>
      <c r="C64" s="1" t="s">
        <v>28</v>
      </c>
      <c r="D64" s="1">
        <v>0</v>
      </c>
      <c r="E64" s="1">
        <v>621</v>
      </c>
      <c r="F64" s="1" t="s">
        <v>100</v>
      </c>
    </row>
    <row r="65" spans="1:6" ht="31.5" x14ac:dyDescent="0.25">
      <c r="A65" s="1">
        <v>2014</v>
      </c>
      <c r="B65" s="4">
        <v>41730</v>
      </c>
      <c r="C65" s="7" t="s">
        <v>410</v>
      </c>
      <c r="D65" s="1">
        <v>1</v>
      </c>
      <c r="E65" s="1">
        <v>1254</v>
      </c>
      <c r="F65" s="1" t="s">
        <v>101</v>
      </c>
    </row>
    <row r="66" spans="1:6" ht="31.5" x14ac:dyDescent="0.25">
      <c r="A66" s="1">
        <v>2014</v>
      </c>
      <c r="B66" s="4">
        <v>40634</v>
      </c>
      <c r="C66" s="1" t="s">
        <v>28</v>
      </c>
      <c r="D66" s="1">
        <v>1</v>
      </c>
      <c r="E66" s="1">
        <v>6</v>
      </c>
      <c r="F66" s="1" t="s">
        <v>102</v>
      </c>
    </row>
    <row r="67" spans="1:6" x14ac:dyDescent="0.25">
      <c r="A67" s="1">
        <v>2014</v>
      </c>
      <c r="B67" s="4">
        <v>40634</v>
      </c>
      <c r="C67" s="1" t="s">
        <v>28</v>
      </c>
      <c r="D67" s="1">
        <v>1</v>
      </c>
      <c r="E67" s="1">
        <v>0</v>
      </c>
      <c r="F67" s="1" t="s">
        <v>103</v>
      </c>
    </row>
    <row r="68" spans="1:6" ht="31.5" x14ac:dyDescent="0.25">
      <c r="A68" s="1">
        <v>2014</v>
      </c>
      <c r="B68" s="4">
        <v>41365</v>
      </c>
      <c r="C68" s="7" t="s">
        <v>414</v>
      </c>
      <c r="D68" s="1">
        <v>1</v>
      </c>
      <c r="E68" s="1">
        <v>6</v>
      </c>
      <c r="F68" s="1" t="s">
        <v>104</v>
      </c>
    </row>
    <row r="69" spans="1:6" x14ac:dyDescent="0.25">
      <c r="A69" s="1">
        <v>2014</v>
      </c>
      <c r="B69" s="4">
        <v>42461</v>
      </c>
      <c r="C69" s="7" t="s">
        <v>413</v>
      </c>
      <c r="D69" s="1">
        <v>1</v>
      </c>
      <c r="E69" s="1">
        <v>0</v>
      </c>
      <c r="F69" s="1" t="s">
        <v>105</v>
      </c>
    </row>
    <row r="70" spans="1:6" ht="31.5" x14ac:dyDescent="0.25">
      <c r="A70" s="1">
        <v>2014</v>
      </c>
      <c r="B70" s="4">
        <v>42461</v>
      </c>
      <c r="C70" s="1" t="s">
        <v>68</v>
      </c>
      <c r="D70" s="1">
        <v>1</v>
      </c>
      <c r="E70" s="1">
        <v>17</v>
      </c>
      <c r="F70" s="1" t="s">
        <v>106</v>
      </c>
    </row>
    <row r="71" spans="1:6" ht="31.5" x14ac:dyDescent="0.25">
      <c r="A71" s="1">
        <v>2014</v>
      </c>
      <c r="B71" s="4">
        <v>42826</v>
      </c>
      <c r="C71" s="1" t="s">
        <v>68</v>
      </c>
      <c r="D71" s="1">
        <v>0</v>
      </c>
      <c r="E71" s="1">
        <v>32</v>
      </c>
      <c r="F71" s="1" t="s">
        <v>108</v>
      </c>
    </row>
    <row r="72" spans="1:6" ht="31.5" x14ac:dyDescent="0.25">
      <c r="A72" s="1">
        <v>2014</v>
      </c>
      <c r="B72" s="4">
        <v>45748</v>
      </c>
      <c r="C72" s="7" t="s">
        <v>410</v>
      </c>
      <c r="D72" s="1">
        <v>2</v>
      </c>
      <c r="E72" s="1">
        <v>3</v>
      </c>
      <c r="F72" s="1" t="s">
        <v>109</v>
      </c>
    </row>
    <row r="73" spans="1:6" x14ac:dyDescent="0.25">
      <c r="A73" s="1">
        <v>2014</v>
      </c>
      <c r="B73" s="4">
        <v>45748</v>
      </c>
      <c r="C73" s="1" t="s">
        <v>68</v>
      </c>
      <c r="D73" s="1">
        <v>2</v>
      </c>
      <c r="E73" s="1">
        <v>3</v>
      </c>
      <c r="F73" s="1" t="s">
        <v>110</v>
      </c>
    </row>
    <row r="74" spans="1:6" ht="31.5" x14ac:dyDescent="0.25">
      <c r="A74" s="1">
        <v>2014</v>
      </c>
      <c r="B74" s="4">
        <v>46478</v>
      </c>
      <c r="C74" s="7" t="s">
        <v>413</v>
      </c>
      <c r="D74" s="1">
        <v>2</v>
      </c>
      <c r="E74" s="1">
        <v>17</v>
      </c>
      <c r="F74" s="1" t="s">
        <v>111</v>
      </c>
    </row>
    <row r="75" spans="1:6" x14ac:dyDescent="0.25">
      <c r="A75" s="1">
        <v>2014</v>
      </c>
      <c r="B75" s="4">
        <v>46844</v>
      </c>
      <c r="C75" s="7" t="s">
        <v>414</v>
      </c>
      <c r="D75" s="1">
        <v>2</v>
      </c>
      <c r="E75" s="1">
        <v>24</v>
      </c>
      <c r="F75" s="1" t="s">
        <v>112</v>
      </c>
    </row>
    <row r="76" spans="1:6" x14ac:dyDescent="0.25">
      <c r="A76" s="1">
        <v>2014</v>
      </c>
      <c r="B76" s="4">
        <v>11049</v>
      </c>
      <c r="C76" s="1" t="s">
        <v>32</v>
      </c>
      <c r="D76" s="1">
        <v>0</v>
      </c>
      <c r="E76" s="1">
        <v>3</v>
      </c>
      <c r="F76" s="1" t="s">
        <v>113</v>
      </c>
    </row>
    <row r="77" spans="1:6" ht="31.5" x14ac:dyDescent="0.25">
      <c r="A77" s="1">
        <v>2014</v>
      </c>
      <c r="B77" s="4">
        <v>38473</v>
      </c>
      <c r="C77" s="1" t="s">
        <v>366</v>
      </c>
      <c r="D77" s="1">
        <v>1</v>
      </c>
      <c r="E77" s="1">
        <v>61</v>
      </c>
      <c r="F77" s="1" t="s">
        <v>114</v>
      </c>
    </row>
    <row r="78" spans="1:6" x14ac:dyDescent="0.25">
      <c r="A78" s="1">
        <v>2014</v>
      </c>
      <c r="B78" s="4">
        <v>39203</v>
      </c>
      <c r="C78" s="1" t="s">
        <v>28</v>
      </c>
      <c r="D78" s="1">
        <v>0</v>
      </c>
      <c r="E78" s="1">
        <v>123</v>
      </c>
      <c r="F78" s="1" t="s">
        <v>115</v>
      </c>
    </row>
    <row r="79" spans="1:6" ht="31.5" x14ac:dyDescent="0.25">
      <c r="A79" s="1">
        <v>2014</v>
      </c>
      <c r="B79" s="4">
        <v>42125</v>
      </c>
      <c r="C79" s="7" t="s">
        <v>410</v>
      </c>
      <c r="D79" s="1">
        <v>0</v>
      </c>
      <c r="E79" s="1">
        <v>22</v>
      </c>
      <c r="F79" s="1" t="s">
        <v>116</v>
      </c>
    </row>
    <row r="80" spans="1:6" x14ac:dyDescent="0.25">
      <c r="A80" s="1">
        <v>2014</v>
      </c>
      <c r="B80" s="4">
        <v>42491</v>
      </c>
      <c r="C80" s="1" t="s">
        <v>28</v>
      </c>
      <c r="D80" s="1">
        <v>0</v>
      </c>
      <c r="E80" s="1">
        <v>0</v>
      </c>
      <c r="F80" s="1" t="s">
        <v>117</v>
      </c>
    </row>
    <row r="81" spans="1:9" ht="31.5" x14ac:dyDescent="0.25">
      <c r="A81" s="1">
        <v>2014</v>
      </c>
      <c r="B81" s="4">
        <v>43586</v>
      </c>
      <c r="C81" s="7" t="s">
        <v>410</v>
      </c>
      <c r="D81" s="1">
        <v>0</v>
      </c>
      <c r="E81" s="1">
        <v>12</v>
      </c>
      <c r="F81" s="1" t="s">
        <v>118</v>
      </c>
    </row>
    <row r="82" spans="1:9" ht="31.5" x14ac:dyDescent="0.25">
      <c r="A82" s="1">
        <v>2014</v>
      </c>
      <c r="B82" s="4">
        <v>45047</v>
      </c>
      <c r="C82" s="7" t="s">
        <v>410</v>
      </c>
      <c r="D82" s="1">
        <v>0</v>
      </c>
      <c r="E82" s="1">
        <v>16</v>
      </c>
      <c r="F82" s="1" t="s">
        <v>119</v>
      </c>
    </row>
    <row r="83" spans="1:9" x14ac:dyDescent="0.25">
      <c r="A83" s="1">
        <v>2014</v>
      </c>
      <c r="B83" s="4">
        <v>45778</v>
      </c>
      <c r="C83" s="1" t="s">
        <v>32</v>
      </c>
      <c r="D83" s="1">
        <v>0</v>
      </c>
      <c r="E83" s="1">
        <v>4</v>
      </c>
      <c r="F83" s="1" t="s">
        <v>120</v>
      </c>
    </row>
    <row r="84" spans="1:9" ht="31.5" x14ac:dyDescent="0.25">
      <c r="A84" s="1">
        <v>2014</v>
      </c>
      <c r="B84" s="4">
        <v>46508</v>
      </c>
      <c r="C84" s="7" t="s">
        <v>410</v>
      </c>
      <c r="D84" s="1">
        <v>0</v>
      </c>
      <c r="E84" s="1">
        <v>12</v>
      </c>
      <c r="F84" s="1" t="s">
        <v>121</v>
      </c>
    </row>
    <row r="85" spans="1:9" ht="31.5" x14ac:dyDescent="0.25">
      <c r="A85" s="1">
        <v>2014</v>
      </c>
      <c r="B85" s="4">
        <v>46874</v>
      </c>
      <c r="C85" s="1" t="s">
        <v>68</v>
      </c>
      <c r="D85" s="1">
        <v>0</v>
      </c>
      <c r="E85" s="1">
        <v>3</v>
      </c>
      <c r="F85" s="1" t="s">
        <v>122</v>
      </c>
      <c r="G85" t="s">
        <v>128</v>
      </c>
      <c r="I85" t="s">
        <v>129</v>
      </c>
    </row>
    <row r="86" spans="1:9" ht="31.5" x14ac:dyDescent="0.25">
      <c r="A86" s="1">
        <v>2014</v>
      </c>
      <c r="B86" s="4">
        <v>40330</v>
      </c>
      <c r="C86" s="7" t="s">
        <v>410</v>
      </c>
      <c r="D86" s="1">
        <v>0</v>
      </c>
      <c r="E86" s="1">
        <v>45</v>
      </c>
      <c r="F86" s="1" t="s">
        <v>123</v>
      </c>
    </row>
    <row r="87" spans="1:9" x14ac:dyDescent="0.25">
      <c r="A87" s="1">
        <v>2014</v>
      </c>
      <c r="B87" s="4">
        <v>37073</v>
      </c>
      <c r="C87" s="1" t="s">
        <v>124</v>
      </c>
      <c r="D87" s="1">
        <v>0</v>
      </c>
      <c r="E87" s="1">
        <v>23</v>
      </c>
      <c r="F87" s="1" t="s">
        <v>125</v>
      </c>
    </row>
    <row r="88" spans="1:9" ht="31.5" x14ac:dyDescent="0.25">
      <c r="A88" s="1">
        <v>2014</v>
      </c>
      <c r="B88" s="4">
        <v>42186</v>
      </c>
      <c r="C88" s="7" t="s">
        <v>410</v>
      </c>
      <c r="D88" s="1">
        <v>4</v>
      </c>
      <c r="E88" s="1">
        <v>36</v>
      </c>
      <c r="F88" s="1" t="s">
        <v>126</v>
      </c>
    </row>
    <row r="89" spans="1:9" ht="31.5" x14ac:dyDescent="0.25">
      <c r="A89" s="1">
        <v>2014</v>
      </c>
      <c r="B89" s="4">
        <v>42552</v>
      </c>
      <c r="C89" s="7" t="s">
        <v>414</v>
      </c>
      <c r="D89" s="1">
        <v>16</v>
      </c>
      <c r="E89" s="1">
        <v>23</v>
      </c>
      <c r="F89" s="1" t="s">
        <v>127</v>
      </c>
    </row>
    <row r="90" spans="1:9" x14ac:dyDescent="0.25">
      <c r="A90" s="1">
        <v>2014</v>
      </c>
      <c r="B90" s="4">
        <v>44378</v>
      </c>
      <c r="C90" s="1" t="s">
        <v>28</v>
      </c>
      <c r="D90" s="1">
        <v>0</v>
      </c>
      <c r="E90" s="1">
        <v>0</v>
      </c>
      <c r="F90" s="1" t="s">
        <v>130</v>
      </c>
    </row>
    <row r="91" spans="1:9" ht="31.5" x14ac:dyDescent="0.25">
      <c r="A91" s="1">
        <v>2014</v>
      </c>
      <c r="B91" s="4">
        <v>46935</v>
      </c>
      <c r="C91" s="1" t="s">
        <v>24</v>
      </c>
      <c r="D91" s="1">
        <v>0</v>
      </c>
      <c r="E91" s="1">
        <v>5</v>
      </c>
      <c r="F91" s="1" t="s">
        <v>131</v>
      </c>
    </row>
    <row r="92" spans="1:9" ht="31.5" x14ac:dyDescent="0.25">
      <c r="A92" s="1">
        <v>2014</v>
      </c>
      <c r="B92" s="4">
        <v>47300</v>
      </c>
      <c r="C92" s="1" t="s">
        <v>28</v>
      </c>
      <c r="D92" s="1">
        <v>0</v>
      </c>
      <c r="E92" s="1">
        <v>0</v>
      </c>
      <c r="F92" s="1" t="s">
        <v>132</v>
      </c>
    </row>
    <row r="93" spans="1:9" x14ac:dyDescent="0.25">
      <c r="A93" s="1">
        <v>2014</v>
      </c>
      <c r="B93" s="4">
        <v>47300</v>
      </c>
      <c r="C93" s="7" t="s">
        <v>414</v>
      </c>
      <c r="D93" s="1">
        <v>0</v>
      </c>
      <c r="E93" s="1">
        <v>52</v>
      </c>
      <c r="F93" s="1" t="s">
        <v>133</v>
      </c>
    </row>
    <row r="94" spans="1:9" ht="31.5" x14ac:dyDescent="0.25">
      <c r="A94" s="1">
        <v>2014</v>
      </c>
      <c r="B94" s="4">
        <v>41122</v>
      </c>
      <c r="C94" s="7" t="s">
        <v>410</v>
      </c>
      <c r="D94" s="1">
        <v>0</v>
      </c>
      <c r="E94" s="1">
        <v>82</v>
      </c>
      <c r="F94" s="1" t="s">
        <v>134</v>
      </c>
    </row>
    <row r="95" spans="1:9" x14ac:dyDescent="0.25">
      <c r="A95" s="1">
        <v>2014</v>
      </c>
      <c r="B95" s="4">
        <v>41852</v>
      </c>
      <c r="C95" s="1" t="s">
        <v>28</v>
      </c>
      <c r="D95" s="1">
        <v>0</v>
      </c>
      <c r="E95" s="1">
        <v>0</v>
      </c>
      <c r="F95" s="1" t="s">
        <v>135</v>
      </c>
    </row>
    <row r="96" spans="1:9" ht="31.5" x14ac:dyDescent="0.25">
      <c r="A96" s="1">
        <v>2014</v>
      </c>
      <c r="B96" s="4">
        <v>42217</v>
      </c>
      <c r="C96" s="7" t="s">
        <v>410</v>
      </c>
      <c r="D96" s="1">
        <v>0</v>
      </c>
      <c r="E96" s="1">
        <v>16</v>
      </c>
      <c r="F96" s="1" t="s">
        <v>136</v>
      </c>
    </row>
    <row r="97" spans="1:6" ht="31.5" x14ac:dyDescent="0.25">
      <c r="A97" s="1">
        <v>2014</v>
      </c>
      <c r="B97" s="4">
        <v>45139</v>
      </c>
      <c r="C97" s="7" t="s">
        <v>410</v>
      </c>
      <c r="D97" s="1">
        <v>1</v>
      </c>
      <c r="E97" s="1">
        <v>92</v>
      </c>
      <c r="F97" s="1" t="s">
        <v>137</v>
      </c>
    </row>
    <row r="98" spans="1:6" ht="31.5" x14ac:dyDescent="0.25">
      <c r="A98" s="1">
        <v>2014</v>
      </c>
      <c r="B98" s="4">
        <v>45505</v>
      </c>
      <c r="C98" s="7" t="s">
        <v>410</v>
      </c>
      <c r="D98" s="1">
        <v>1</v>
      </c>
      <c r="E98" s="1">
        <v>52</v>
      </c>
      <c r="F98" s="1" t="s">
        <v>138</v>
      </c>
    </row>
    <row r="99" spans="1:6" x14ac:dyDescent="0.25">
      <c r="A99" s="1">
        <v>2014</v>
      </c>
      <c r="B99" s="4">
        <v>47331</v>
      </c>
      <c r="C99" s="1" t="s">
        <v>140</v>
      </c>
      <c r="D99" s="1">
        <v>0</v>
      </c>
      <c r="E99" s="1">
        <v>3</v>
      </c>
      <c r="F99" s="1" t="s">
        <v>141</v>
      </c>
    </row>
    <row r="100" spans="1:6" x14ac:dyDescent="0.25">
      <c r="A100" s="1">
        <v>2014</v>
      </c>
      <c r="B100" s="4">
        <v>47331</v>
      </c>
      <c r="C100" s="1" t="s">
        <v>28</v>
      </c>
      <c r="D100" s="1">
        <v>0</v>
      </c>
      <c r="E100" s="1">
        <v>2</v>
      </c>
      <c r="F100" s="1" t="s">
        <v>142</v>
      </c>
    </row>
    <row r="101" spans="1:6" ht="31.5" x14ac:dyDescent="0.25">
      <c r="A101" s="1">
        <v>2014</v>
      </c>
      <c r="B101" s="4">
        <v>47331</v>
      </c>
      <c r="C101" s="7" t="s">
        <v>410</v>
      </c>
      <c r="D101" s="1">
        <v>0</v>
      </c>
      <c r="E101" s="1">
        <v>26</v>
      </c>
      <c r="F101" s="1" t="s">
        <v>143</v>
      </c>
    </row>
    <row r="102" spans="1:6" ht="31.5" x14ac:dyDescent="0.25">
      <c r="A102" s="1">
        <v>2014</v>
      </c>
      <c r="B102" s="4">
        <v>37865</v>
      </c>
      <c r="C102" s="1" t="s">
        <v>28</v>
      </c>
      <c r="D102" s="1">
        <v>0</v>
      </c>
      <c r="E102" s="1">
        <v>12</v>
      </c>
      <c r="F102" s="1" t="s">
        <v>144</v>
      </c>
    </row>
    <row r="103" spans="1:6" x14ac:dyDescent="0.25">
      <c r="A103" s="1">
        <v>2014</v>
      </c>
      <c r="B103" s="4">
        <v>37865</v>
      </c>
      <c r="C103" s="1" t="s">
        <v>68</v>
      </c>
      <c r="D103" s="1">
        <v>0</v>
      </c>
      <c r="E103" s="1">
        <v>0</v>
      </c>
      <c r="F103" s="1" t="s">
        <v>145</v>
      </c>
    </row>
    <row r="104" spans="1:6" x14ac:dyDescent="0.25">
      <c r="A104" s="1">
        <v>2014</v>
      </c>
      <c r="B104" s="4">
        <v>38231</v>
      </c>
      <c r="C104" s="1" t="s">
        <v>124</v>
      </c>
      <c r="D104" s="1">
        <v>0</v>
      </c>
      <c r="E104" s="1">
        <v>33</v>
      </c>
      <c r="F104" s="1" t="s">
        <v>146</v>
      </c>
    </row>
    <row r="105" spans="1:6" ht="31.5" x14ac:dyDescent="0.25">
      <c r="A105" s="1">
        <v>2014</v>
      </c>
      <c r="B105" s="4">
        <v>38231</v>
      </c>
      <c r="C105" s="7" t="s">
        <v>410</v>
      </c>
      <c r="D105" s="1">
        <v>0</v>
      </c>
      <c r="E105" s="1">
        <v>28</v>
      </c>
      <c r="F105" s="1" t="s">
        <v>147</v>
      </c>
    </row>
    <row r="106" spans="1:6" x14ac:dyDescent="0.25">
      <c r="A106" s="1">
        <v>2014</v>
      </c>
      <c r="B106" s="4">
        <v>38596</v>
      </c>
      <c r="C106" s="7" t="s">
        <v>414</v>
      </c>
      <c r="D106" s="1">
        <v>0</v>
      </c>
      <c r="E106" s="1">
        <v>45</v>
      </c>
      <c r="F106" s="1" t="s">
        <v>148</v>
      </c>
    </row>
    <row r="107" spans="1:6" ht="31.5" x14ac:dyDescent="0.25">
      <c r="A107" s="1">
        <v>2014</v>
      </c>
      <c r="B107" s="4">
        <v>38596</v>
      </c>
      <c r="C107" s="1" t="s">
        <v>28</v>
      </c>
      <c r="D107" s="1">
        <v>0</v>
      </c>
      <c r="E107" s="1">
        <v>0</v>
      </c>
      <c r="F107" s="1" t="s">
        <v>149</v>
      </c>
    </row>
    <row r="108" spans="1:6" ht="31.5" x14ac:dyDescent="0.25">
      <c r="A108" s="1">
        <v>2014</v>
      </c>
      <c r="B108" s="4">
        <v>39692</v>
      </c>
      <c r="C108" s="7" t="s">
        <v>410</v>
      </c>
      <c r="D108" s="1">
        <v>0</v>
      </c>
      <c r="E108" s="1">
        <v>99</v>
      </c>
      <c r="F108" s="1" t="s">
        <v>150</v>
      </c>
    </row>
    <row r="109" spans="1:6" x14ac:dyDescent="0.25">
      <c r="A109" s="1">
        <v>2014</v>
      </c>
      <c r="B109" s="4">
        <v>40057</v>
      </c>
      <c r="C109" s="1" t="s">
        <v>29</v>
      </c>
      <c r="D109" s="1">
        <v>0</v>
      </c>
      <c r="E109" s="1">
        <v>11</v>
      </c>
      <c r="F109" s="1" t="s">
        <v>151</v>
      </c>
    </row>
    <row r="110" spans="1:6" x14ac:dyDescent="0.25">
      <c r="A110" s="1">
        <v>2014</v>
      </c>
      <c r="B110" s="4">
        <v>40057</v>
      </c>
      <c r="C110" s="1" t="s">
        <v>28</v>
      </c>
      <c r="D110" s="1">
        <v>0</v>
      </c>
      <c r="E110" s="1">
        <v>36</v>
      </c>
      <c r="F110" s="1" t="s">
        <v>152</v>
      </c>
    </row>
    <row r="111" spans="1:6" ht="31.5" x14ac:dyDescent="0.25">
      <c r="A111" s="1">
        <v>2014</v>
      </c>
      <c r="B111" s="4">
        <v>40057</v>
      </c>
      <c r="C111" s="7" t="s">
        <v>410</v>
      </c>
      <c r="D111" s="1">
        <v>0</v>
      </c>
      <c r="E111" s="1">
        <v>61</v>
      </c>
      <c r="F111" s="1" t="s">
        <v>153</v>
      </c>
    </row>
    <row r="112" spans="1:6" ht="31.5" x14ac:dyDescent="0.25">
      <c r="A112" s="1">
        <v>2014</v>
      </c>
      <c r="B112" s="4">
        <v>40422</v>
      </c>
      <c r="C112" s="1" t="s">
        <v>28</v>
      </c>
      <c r="D112" s="1">
        <v>0</v>
      </c>
      <c r="E112" s="1">
        <v>0</v>
      </c>
      <c r="F112" s="1" t="s">
        <v>154</v>
      </c>
    </row>
    <row r="113" spans="1:6" x14ac:dyDescent="0.25">
      <c r="A113" s="1">
        <v>2014</v>
      </c>
      <c r="B113" s="4">
        <v>40787</v>
      </c>
      <c r="C113" s="1" t="s">
        <v>140</v>
      </c>
      <c r="D113" s="1">
        <v>0</v>
      </c>
      <c r="E113" s="1">
        <v>0</v>
      </c>
      <c r="F113" s="1" t="s">
        <v>155</v>
      </c>
    </row>
    <row r="114" spans="1:6" ht="31.5" x14ac:dyDescent="0.25">
      <c r="A114" s="1">
        <v>2014</v>
      </c>
      <c r="B114" s="4">
        <v>41518</v>
      </c>
      <c r="C114" s="7" t="s">
        <v>410</v>
      </c>
      <c r="D114" s="1">
        <v>8</v>
      </c>
      <c r="E114" s="1">
        <v>115</v>
      </c>
      <c r="F114" s="1" t="s">
        <v>156</v>
      </c>
    </row>
    <row r="115" spans="1:6" x14ac:dyDescent="0.25">
      <c r="A115" s="1">
        <v>2014</v>
      </c>
      <c r="B115" s="4">
        <v>42248</v>
      </c>
      <c r="C115" s="1" t="s">
        <v>32</v>
      </c>
      <c r="D115" s="1">
        <v>0</v>
      </c>
      <c r="E115" s="1">
        <v>0</v>
      </c>
      <c r="F115" s="1" t="s">
        <v>157</v>
      </c>
    </row>
    <row r="116" spans="1:6" x14ac:dyDescent="0.25">
      <c r="A116" s="1">
        <v>2014</v>
      </c>
      <c r="B116" s="4">
        <v>42979</v>
      </c>
      <c r="C116" s="1" t="s">
        <v>124</v>
      </c>
      <c r="D116" s="1">
        <v>0</v>
      </c>
      <c r="E116" s="1">
        <v>59</v>
      </c>
      <c r="F116" s="1" t="s">
        <v>158</v>
      </c>
    </row>
    <row r="117" spans="1:6" x14ac:dyDescent="0.25">
      <c r="A117" s="1">
        <v>2014</v>
      </c>
      <c r="B117" s="4">
        <v>42979</v>
      </c>
      <c r="C117" s="1" t="s">
        <v>68</v>
      </c>
      <c r="D117" s="1">
        <v>0</v>
      </c>
      <c r="E117" s="1">
        <v>0</v>
      </c>
      <c r="F117" s="1" t="s">
        <v>159</v>
      </c>
    </row>
    <row r="118" spans="1:6" ht="31.5" x14ac:dyDescent="0.25">
      <c r="A118" s="1">
        <v>2014</v>
      </c>
      <c r="B118" s="4">
        <v>43344</v>
      </c>
      <c r="C118" s="7" t="s">
        <v>410</v>
      </c>
      <c r="D118" s="1">
        <v>1</v>
      </c>
      <c r="E118" s="1">
        <v>117</v>
      </c>
      <c r="F118" s="1" t="s">
        <v>160</v>
      </c>
    </row>
    <row r="119" spans="1:6" x14ac:dyDescent="0.25">
      <c r="A119" s="1">
        <v>2014</v>
      </c>
      <c r="B119" s="4">
        <v>43709</v>
      </c>
      <c r="C119" s="1" t="s">
        <v>68</v>
      </c>
      <c r="D119" s="1">
        <v>1</v>
      </c>
      <c r="E119" s="1">
        <v>0</v>
      </c>
      <c r="F119" s="1" t="s">
        <v>161</v>
      </c>
    </row>
    <row r="120" spans="1:6" ht="31.5" x14ac:dyDescent="0.25">
      <c r="A120" s="1">
        <v>2014</v>
      </c>
      <c r="B120" s="4">
        <v>44805</v>
      </c>
      <c r="C120" s="7" t="s">
        <v>410</v>
      </c>
      <c r="D120" s="1">
        <v>0</v>
      </c>
      <c r="E120" s="1">
        <v>0</v>
      </c>
      <c r="F120" s="1" t="s">
        <v>162</v>
      </c>
    </row>
    <row r="121" spans="1:6" ht="31.5" x14ac:dyDescent="0.25">
      <c r="A121" s="1">
        <v>2014</v>
      </c>
      <c r="B121" s="4">
        <v>45536</v>
      </c>
      <c r="C121" s="7" t="s">
        <v>410</v>
      </c>
      <c r="D121" s="1">
        <v>1</v>
      </c>
      <c r="E121" s="1">
        <v>0</v>
      </c>
      <c r="F121" s="1" t="s">
        <v>163</v>
      </c>
    </row>
    <row r="122" spans="1:6" ht="31.5" x14ac:dyDescent="0.25">
      <c r="A122" s="1">
        <v>2014</v>
      </c>
      <c r="B122" s="4">
        <v>45901</v>
      </c>
      <c r="C122" s="7" t="s">
        <v>410</v>
      </c>
      <c r="D122" s="1">
        <v>0</v>
      </c>
      <c r="E122" s="1">
        <v>0</v>
      </c>
      <c r="F122" s="1" t="s">
        <v>164</v>
      </c>
    </row>
    <row r="123" spans="1:6" ht="31.5" x14ac:dyDescent="0.25">
      <c r="A123" s="1">
        <v>2014</v>
      </c>
      <c r="B123" s="4">
        <v>45901</v>
      </c>
      <c r="C123" s="7" t="s">
        <v>410</v>
      </c>
      <c r="D123" s="1">
        <v>0</v>
      </c>
      <c r="E123" s="1">
        <v>0</v>
      </c>
      <c r="F123" s="1" t="s">
        <v>165</v>
      </c>
    </row>
    <row r="124" spans="1:6" ht="31.5" x14ac:dyDescent="0.25">
      <c r="A124" s="1">
        <v>2014</v>
      </c>
      <c r="B124" s="4">
        <v>46266</v>
      </c>
      <c r="C124" s="7" t="s">
        <v>410</v>
      </c>
      <c r="D124" s="1">
        <v>0</v>
      </c>
      <c r="E124" s="1">
        <v>0</v>
      </c>
      <c r="F124" s="1" t="s">
        <v>166</v>
      </c>
    </row>
    <row r="125" spans="1:6" ht="31.5" x14ac:dyDescent="0.25">
      <c r="A125" s="1">
        <v>2014</v>
      </c>
      <c r="B125" s="4">
        <v>46631</v>
      </c>
      <c r="C125" s="7" t="s">
        <v>410</v>
      </c>
      <c r="D125" s="1">
        <v>0</v>
      </c>
      <c r="E125" s="1">
        <v>0</v>
      </c>
      <c r="F125" s="1" t="s">
        <v>167</v>
      </c>
    </row>
    <row r="126" spans="1:6" ht="31.5" x14ac:dyDescent="0.25">
      <c r="A126" s="1">
        <v>2014</v>
      </c>
      <c r="B126" s="4">
        <v>46997</v>
      </c>
      <c r="C126" s="7" t="s">
        <v>410</v>
      </c>
      <c r="D126" s="1">
        <v>0</v>
      </c>
      <c r="E126" s="1">
        <v>0</v>
      </c>
      <c r="F126" s="1" t="s">
        <v>168</v>
      </c>
    </row>
    <row r="127" spans="1:6" ht="31.5" x14ac:dyDescent="0.25">
      <c r="A127" s="1">
        <v>2014</v>
      </c>
      <c r="B127" s="4">
        <v>46997</v>
      </c>
      <c r="C127" s="7" t="s">
        <v>410</v>
      </c>
      <c r="D127" s="1">
        <v>1</v>
      </c>
      <c r="E127" s="1">
        <v>0</v>
      </c>
      <c r="F127" s="1" t="s">
        <v>169</v>
      </c>
    </row>
    <row r="128" spans="1:6" ht="31.5" x14ac:dyDescent="0.25">
      <c r="A128" s="1">
        <v>2014</v>
      </c>
      <c r="B128" s="4">
        <v>47362</v>
      </c>
      <c r="C128" s="7" t="s">
        <v>410</v>
      </c>
      <c r="D128" s="1">
        <v>1</v>
      </c>
      <c r="E128" s="1">
        <v>0</v>
      </c>
      <c r="F128" s="1" t="s">
        <v>170</v>
      </c>
    </row>
    <row r="129" spans="1:6" ht="31.5" x14ac:dyDescent="0.25">
      <c r="A129" s="1">
        <v>2014</v>
      </c>
      <c r="B129" s="4">
        <v>11202</v>
      </c>
      <c r="C129" s="7" t="s">
        <v>410</v>
      </c>
      <c r="D129" s="1">
        <v>0</v>
      </c>
      <c r="E129" s="1">
        <v>0</v>
      </c>
      <c r="F129" s="1" t="s">
        <v>171</v>
      </c>
    </row>
    <row r="130" spans="1:6" x14ac:dyDescent="0.25">
      <c r="A130" s="1">
        <v>2014</v>
      </c>
      <c r="B130" s="4">
        <v>11202</v>
      </c>
      <c r="C130" s="1" t="s">
        <v>29</v>
      </c>
      <c r="D130" s="1">
        <v>0</v>
      </c>
      <c r="E130" s="1">
        <v>0</v>
      </c>
      <c r="F130" s="1" t="s">
        <v>172</v>
      </c>
    </row>
    <row r="131" spans="1:6" ht="31.5" x14ac:dyDescent="0.25">
      <c r="A131" s="1">
        <v>2014</v>
      </c>
      <c r="B131" s="4">
        <v>37165</v>
      </c>
      <c r="C131" s="1" t="s">
        <v>29</v>
      </c>
      <c r="D131" s="1">
        <v>0</v>
      </c>
      <c r="E131" s="1">
        <v>0</v>
      </c>
      <c r="F131" s="1" t="s">
        <v>173</v>
      </c>
    </row>
    <row r="132" spans="1:6" ht="31.5" x14ac:dyDescent="0.25">
      <c r="A132" s="1">
        <v>2014</v>
      </c>
      <c r="B132" s="4">
        <v>37165</v>
      </c>
      <c r="C132" s="1" t="s">
        <v>24</v>
      </c>
      <c r="D132" s="1">
        <v>0</v>
      </c>
      <c r="E132" s="1">
        <v>0</v>
      </c>
      <c r="F132" s="1" t="s">
        <v>174</v>
      </c>
    </row>
    <row r="133" spans="1:6" x14ac:dyDescent="0.25">
      <c r="A133" s="1">
        <v>2014</v>
      </c>
      <c r="B133" s="4">
        <v>37165</v>
      </c>
      <c r="C133" s="1" t="s">
        <v>32</v>
      </c>
      <c r="D133" s="1">
        <v>0</v>
      </c>
      <c r="E133" s="1">
        <v>0</v>
      </c>
      <c r="F133" s="1" t="s">
        <v>175</v>
      </c>
    </row>
    <row r="134" spans="1:6" x14ac:dyDescent="0.25">
      <c r="A134" s="1">
        <v>2014</v>
      </c>
      <c r="B134" s="4">
        <v>37530</v>
      </c>
      <c r="C134" s="1" t="s">
        <v>24</v>
      </c>
      <c r="D134" s="1">
        <v>2</v>
      </c>
      <c r="E134" s="1">
        <v>0</v>
      </c>
      <c r="F134" s="1" t="s">
        <v>176</v>
      </c>
    </row>
    <row r="135" spans="1:6" x14ac:dyDescent="0.25">
      <c r="A135" s="1">
        <v>2014</v>
      </c>
      <c r="B135" s="4">
        <v>37530</v>
      </c>
      <c r="C135" s="1" t="s">
        <v>28</v>
      </c>
      <c r="D135" s="1">
        <v>0</v>
      </c>
      <c r="E135" s="1">
        <v>0</v>
      </c>
      <c r="F135" s="1" t="s">
        <v>177</v>
      </c>
    </row>
    <row r="136" spans="1:6" ht="31.5" x14ac:dyDescent="0.25">
      <c r="A136" s="1">
        <v>2014</v>
      </c>
      <c r="B136" s="4">
        <v>37530</v>
      </c>
      <c r="C136" s="1" t="s">
        <v>68</v>
      </c>
      <c r="D136" s="1">
        <v>0</v>
      </c>
      <c r="E136" s="1">
        <v>0</v>
      </c>
      <c r="F136" s="1" t="s">
        <v>178</v>
      </c>
    </row>
    <row r="137" spans="1:6" x14ac:dyDescent="0.25">
      <c r="A137" s="1">
        <v>2014</v>
      </c>
      <c r="B137" s="4">
        <v>37895</v>
      </c>
      <c r="C137" s="1" t="s">
        <v>68</v>
      </c>
      <c r="D137" s="1">
        <v>0</v>
      </c>
      <c r="E137" s="1">
        <v>0</v>
      </c>
      <c r="F137" s="1" t="s">
        <v>179</v>
      </c>
    </row>
    <row r="138" spans="1:6" x14ac:dyDescent="0.25">
      <c r="A138" s="1">
        <v>2014</v>
      </c>
      <c r="B138" s="4">
        <v>38991</v>
      </c>
      <c r="C138" s="7" t="s">
        <v>414</v>
      </c>
      <c r="D138" s="1">
        <v>0</v>
      </c>
      <c r="E138" s="1">
        <v>0</v>
      </c>
      <c r="F138" s="1" t="s">
        <v>180</v>
      </c>
    </row>
    <row r="139" spans="1:6" ht="31.5" x14ac:dyDescent="0.25">
      <c r="A139" s="1">
        <v>2014</v>
      </c>
      <c r="B139" s="4">
        <v>39356</v>
      </c>
      <c r="C139" s="1" t="s">
        <v>28</v>
      </c>
      <c r="D139" s="1">
        <v>0</v>
      </c>
      <c r="E139" s="1">
        <v>0</v>
      </c>
      <c r="F139" s="1" t="s">
        <v>181</v>
      </c>
    </row>
    <row r="140" spans="1:6" x14ac:dyDescent="0.25">
      <c r="A140" s="1">
        <v>2014</v>
      </c>
      <c r="B140" s="4">
        <v>39722</v>
      </c>
      <c r="C140" s="7" t="s">
        <v>414</v>
      </c>
      <c r="D140" s="1">
        <v>0</v>
      </c>
      <c r="E140" s="1">
        <v>0</v>
      </c>
      <c r="F140" s="1" t="s">
        <v>182</v>
      </c>
    </row>
    <row r="141" spans="1:6" x14ac:dyDescent="0.25">
      <c r="A141" s="1">
        <v>2014</v>
      </c>
      <c r="B141" s="4">
        <v>39722</v>
      </c>
      <c r="C141" s="7" t="s">
        <v>414</v>
      </c>
      <c r="D141" s="1">
        <v>1</v>
      </c>
      <c r="E141" s="1">
        <v>0</v>
      </c>
      <c r="F141" s="1" t="s">
        <v>183</v>
      </c>
    </row>
    <row r="142" spans="1:6" x14ac:dyDescent="0.25">
      <c r="A142" s="1">
        <v>2014</v>
      </c>
      <c r="B142" s="4">
        <v>40087</v>
      </c>
      <c r="C142" s="1" t="s">
        <v>68</v>
      </c>
      <c r="D142" s="1">
        <v>0</v>
      </c>
      <c r="E142" s="1">
        <v>0</v>
      </c>
      <c r="F142" s="1" t="s">
        <v>184</v>
      </c>
    </row>
    <row r="143" spans="1:6" ht="31.5" x14ac:dyDescent="0.25">
      <c r="A143" s="1">
        <v>2014</v>
      </c>
      <c r="B143" s="4">
        <v>40452</v>
      </c>
      <c r="C143" s="7" t="s">
        <v>410</v>
      </c>
      <c r="D143" s="1">
        <v>1</v>
      </c>
      <c r="E143" s="1">
        <v>0</v>
      </c>
      <c r="F143" s="1" t="s">
        <v>185</v>
      </c>
    </row>
    <row r="144" spans="1:6" x14ac:dyDescent="0.25">
      <c r="A144" s="1">
        <v>2014</v>
      </c>
      <c r="B144" s="4">
        <v>40817</v>
      </c>
      <c r="C144" s="7" t="s">
        <v>414</v>
      </c>
      <c r="D144" s="1">
        <v>0</v>
      </c>
      <c r="E144" s="1">
        <v>0</v>
      </c>
      <c r="F144" s="1" t="s">
        <v>186</v>
      </c>
    </row>
    <row r="145" spans="1:6" ht="31.5" x14ac:dyDescent="0.25">
      <c r="A145" s="1">
        <v>2014</v>
      </c>
      <c r="B145" s="4">
        <v>41548</v>
      </c>
      <c r="C145" s="7" t="s">
        <v>410</v>
      </c>
      <c r="D145" s="1">
        <v>0</v>
      </c>
      <c r="E145" s="1">
        <v>0</v>
      </c>
      <c r="F145" s="1" t="s">
        <v>187</v>
      </c>
    </row>
    <row r="146" spans="1:6" x14ac:dyDescent="0.25">
      <c r="A146" s="1">
        <v>2014</v>
      </c>
      <c r="B146" s="4">
        <v>42278</v>
      </c>
      <c r="C146" s="1" t="s">
        <v>32</v>
      </c>
      <c r="D146" s="1">
        <v>1</v>
      </c>
      <c r="E146" s="1">
        <v>0</v>
      </c>
      <c r="F146" s="1" t="s">
        <v>188</v>
      </c>
    </row>
    <row r="147" spans="1:6" x14ac:dyDescent="0.25">
      <c r="A147" s="1">
        <v>2014</v>
      </c>
      <c r="B147" s="4">
        <v>42278</v>
      </c>
      <c r="C147" s="1" t="s">
        <v>190</v>
      </c>
      <c r="D147" s="1">
        <v>0</v>
      </c>
      <c r="E147" s="1">
        <v>0</v>
      </c>
      <c r="F147" s="1" t="s">
        <v>189</v>
      </c>
    </row>
    <row r="148" spans="1:6" x14ac:dyDescent="0.25">
      <c r="A148" s="1">
        <v>2014</v>
      </c>
      <c r="B148" s="4">
        <v>42644</v>
      </c>
      <c r="C148" s="1" t="s">
        <v>29</v>
      </c>
      <c r="D148" s="1">
        <v>3</v>
      </c>
      <c r="E148" s="1">
        <v>0</v>
      </c>
      <c r="F148" s="1" t="s">
        <v>191</v>
      </c>
    </row>
    <row r="149" spans="1:6" ht="31.5" x14ac:dyDescent="0.25">
      <c r="A149" s="1">
        <v>2014</v>
      </c>
      <c r="B149" s="4">
        <v>43374</v>
      </c>
      <c r="C149" s="7" t="s">
        <v>410</v>
      </c>
      <c r="D149" s="1">
        <v>0</v>
      </c>
      <c r="E149" s="1">
        <v>0</v>
      </c>
      <c r="F149" s="1" t="s">
        <v>192</v>
      </c>
    </row>
    <row r="150" spans="1:6" ht="31.5" x14ac:dyDescent="0.25">
      <c r="A150" s="1">
        <v>2014</v>
      </c>
      <c r="B150" s="4">
        <v>43739</v>
      </c>
      <c r="C150" s="7" t="s">
        <v>410</v>
      </c>
      <c r="D150" s="1">
        <v>1</v>
      </c>
      <c r="E150" s="1">
        <v>0</v>
      </c>
      <c r="F150" s="1" t="s">
        <v>193</v>
      </c>
    </row>
    <row r="151" spans="1:6" ht="31.5" x14ac:dyDescent="0.25">
      <c r="A151" s="1">
        <v>2014</v>
      </c>
      <c r="B151" s="4">
        <v>44470</v>
      </c>
      <c r="C151" s="7" t="s">
        <v>410</v>
      </c>
      <c r="D151" s="1">
        <v>0</v>
      </c>
      <c r="E151" s="1">
        <v>0</v>
      </c>
      <c r="F151" s="5" t="s">
        <v>194</v>
      </c>
    </row>
    <row r="152" spans="1:6" ht="31.5" x14ac:dyDescent="0.25">
      <c r="A152" s="1">
        <v>2014</v>
      </c>
      <c r="B152" s="4">
        <v>44835</v>
      </c>
      <c r="C152" s="1" t="s">
        <v>190</v>
      </c>
      <c r="D152" s="1">
        <v>0</v>
      </c>
      <c r="E152" s="1">
        <v>0</v>
      </c>
      <c r="F152" s="5" t="s">
        <v>195</v>
      </c>
    </row>
    <row r="153" spans="1:6" ht="31.5" x14ac:dyDescent="0.25">
      <c r="A153" s="1">
        <v>2014</v>
      </c>
      <c r="B153" s="4">
        <v>45566</v>
      </c>
      <c r="C153" s="7" t="s">
        <v>410</v>
      </c>
      <c r="D153" s="1">
        <v>6</v>
      </c>
      <c r="E153" s="1">
        <v>2</v>
      </c>
      <c r="F153" s="5" t="s">
        <v>196</v>
      </c>
    </row>
    <row r="154" spans="1:6" x14ac:dyDescent="0.25">
      <c r="A154" s="1">
        <v>2014</v>
      </c>
      <c r="B154" s="4">
        <v>45200</v>
      </c>
      <c r="C154" s="1" t="s">
        <v>68</v>
      </c>
      <c r="D154" s="1">
        <v>3</v>
      </c>
      <c r="E154" s="1">
        <v>3</v>
      </c>
      <c r="F154" s="1" t="s">
        <v>197</v>
      </c>
    </row>
    <row r="155" spans="1:6" x14ac:dyDescent="0.25">
      <c r="A155" s="1">
        <v>2014</v>
      </c>
      <c r="B155" s="4">
        <v>46661</v>
      </c>
      <c r="C155" s="1" t="s">
        <v>26</v>
      </c>
      <c r="D155" s="1">
        <v>0</v>
      </c>
      <c r="E155" s="1">
        <v>0</v>
      </c>
      <c r="F155" s="1" t="s">
        <v>198</v>
      </c>
    </row>
    <row r="156" spans="1:6" ht="31.5" x14ac:dyDescent="0.25">
      <c r="A156" s="1">
        <v>2014</v>
      </c>
      <c r="B156" s="4">
        <v>39722</v>
      </c>
      <c r="C156" s="7" t="s">
        <v>410</v>
      </c>
      <c r="D156" s="1">
        <v>9</v>
      </c>
      <c r="E156" s="1">
        <v>5</v>
      </c>
      <c r="F156" s="1" t="s">
        <v>199</v>
      </c>
    </row>
    <row r="157" spans="1:6" x14ac:dyDescent="0.25">
      <c r="A157" s="1">
        <v>2014</v>
      </c>
      <c r="B157" s="4">
        <v>11597</v>
      </c>
      <c r="C157" s="1" t="s">
        <v>29</v>
      </c>
      <c r="D157" s="1">
        <v>0</v>
      </c>
      <c r="E157" s="1">
        <v>0</v>
      </c>
      <c r="F157" s="1" t="s">
        <v>200</v>
      </c>
    </row>
    <row r="158" spans="1:6" ht="31.5" x14ac:dyDescent="0.25">
      <c r="A158" s="1">
        <v>2014</v>
      </c>
      <c r="B158" s="4">
        <v>11597</v>
      </c>
      <c r="C158" s="7" t="s">
        <v>410</v>
      </c>
      <c r="D158" s="1">
        <v>266</v>
      </c>
      <c r="E158" s="1">
        <v>24</v>
      </c>
      <c r="F158" s="1" t="s">
        <v>201</v>
      </c>
    </row>
    <row r="159" spans="1:6" ht="31.5" x14ac:dyDescent="0.25">
      <c r="A159" s="1">
        <v>2014</v>
      </c>
      <c r="B159" s="4">
        <v>38657</v>
      </c>
      <c r="C159" s="7" t="s">
        <v>410</v>
      </c>
      <c r="D159" s="1">
        <v>2534</v>
      </c>
      <c r="E159" s="1">
        <v>50</v>
      </c>
      <c r="F159" s="5" t="s">
        <v>202</v>
      </c>
    </row>
    <row r="160" spans="1:6" x14ac:dyDescent="0.25">
      <c r="A160" s="1">
        <v>2014</v>
      </c>
      <c r="B160" s="4">
        <v>38657</v>
      </c>
      <c r="C160" s="1" t="s">
        <v>26</v>
      </c>
      <c r="D160" s="1">
        <v>108</v>
      </c>
      <c r="E160" s="1">
        <v>4</v>
      </c>
      <c r="F160" s="1" t="s">
        <v>203</v>
      </c>
    </row>
    <row r="161" spans="1:6" ht="31.5" x14ac:dyDescent="0.25">
      <c r="A161" s="1">
        <v>2014</v>
      </c>
      <c r="B161" s="4">
        <v>39387</v>
      </c>
      <c r="C161" s="7" t="s">
        <v>410</v>
      </c>
      <c r="D161" s="1">
        <v>2369</v>
      </c>
      <c r="E161" s="1">
        <v>45</v>
      </c>
      <c r="F161" s="1" t="s">
        <v>204</v>
      </c>
    </row>
    <row r="162" spans="1:6" x14ac:dyDescent="0.25">
      <c r="A162" s="1">
        <v>2014</v>
      </c>
      <c r="B162" s="4">
        <v>39387</v>
      </c>
      <c r="C162" s="7" t="s">
        <v>414</v>
      </c>
      <c r="D162" s="1">
        <v>1752</v>
      </c>
      <c r="E162" s="1">
        <v>30</v>
      </c>
      <c r="F162" s="5" t="s">
        <v>205</v>
      </c>
    </row>
    <row r="163" spans="1:6" ht="31.5" x14ac:dyDescent="0.25">
      <c r="A163" s="1">
        <v>2014</v>
      </c>
      <c r="B163" s="4">
        <v>40118</v>
      </c>
      <c r="C163" s="7" t="s">
        <v>410</v>
      </c>
      <c r="D163" s="1">
        <v>834</v>
      </c>
      <c r="E163" s="1">
        <v>14</v>
      </c>
      <c r="F163" s="1" t="s">
        <v>206</v>
      </c>
    </row>
    <row r="164" spans="1:6" x14ac:dyDescent="0.25">
      <c r="A164" s="1">
        <v>2014</v>
      </c>
      <c r="B164" s="4">
        <v>40118</v>
      </c>
      <c r="C164" s="1" t="s">
        <v>29</v>
      </c>
      <c r="D164" s="1">
        <v>241</v>
      </c>
      <c r="E164" s="1">
        <v>1</v>
      </c>
      <c r="F164" s="1" t="s">
        <v>207</v>
      </c>
    </row>
    <row r="165" spans="1:6" ht="31.5" x14ac:dyDescent="0.25">
      <c r="A165" s="1">
        <v>2014</v>
      </c>
      <c r="B165" s="4">
        <v>40848</v>
      </c>
      <c r="C165" s="7" t="s">
        <v>410</v>
      </c>
      <c r="D165" s="1">
        <v>385</v>
      </c>
      <c r="E165" s="1">
        <v>18</v>
      </c>
      <c r="F165" s="1" t="s">
        <v>208</v>
      </c>
    </row>
    <row r="166" spans="1:6" x14ac:dyDescent="0.25">
      <c r="A166" s="1">
        <v>2014</v>
      </c>
      <c r="B166" s="4">
        <v>40848</v>
      </c>
      <c r="C166" s="1" t="s">
        <v>29</v>
      </c>
      <c r="D166" s="1">
        <v>751</v>
      </c>
      <c r="E166" s="1">
        <v>12</v>
      </c>
      <c r="F166" s="1" t="s">
        <v>209</v>
      </c>
    </row>
    <row r="167" spans="1:6" x14ac:dyDescent="0.25">
      <c r="A167" s="1">
        <v>2014</v>
      </c>
      <c r="B167" s="4">
        <v>41579</v>
      </c>
      <c r="C167" s="1" t="s">
        <v>210</v>
      </c>
      <c r="D167" s="1">
        <v>401</v>
      </c>
      <c r="E167" s="1">
        <v>31</v>
      </c>
      <c r="F167" s="1" t="s">
        <v>211</v>
      </c>
    </row>
    <row r="168" spans="1:6" x14ac:dyDescent="0.25">
      <c r="A168" s="1">
        <v>2014</v>
      </c>
      <c r="B168" s="4">
        <v>41579</v>
      </c>
      <c r="C168" s="1" t="s">
        <v>29</v>
      </c>
      <c r="D168" s="1">
        <v>229</v>
      </c>
      <c r="E168" s="1">
        <v>11</v>
      </c>
      <c r="F168" s="1" t="s">
        <v>212</v>
      </c>
    </row>
    <row r="169" spans="1:6" x14ac:dyDescent="0.25">
      <c r="A169" s="1">
        <v>2014</v>
      </c>
      <c r="B169" s="4">
        <v>41944</v>
      </c>
      <c r="C169" s="7" t="s">
        <v>414</v>
      </c>
      <c r="D169" s="1">
        <v>424</v>
      </c>
      <c r="E169" s="1">
        <v>45</v>
      </c>
      <c r="F169" s="1" t="s">
        <v>213</v>
      </c>
    </row>
    <row r="170" spans="1:6" ht="31.5" x14ac:dyDescent="0.25">
      <c r="A170" s="1">
        <v>2014</v>
      </c>
      <c r="B170" s="4">
        <v>42675</v>
      </c>
      <c r="C170" s="7" t="s">
        <v>410</v>
      </c>
      <c r="D170" s="1">
        <v>1482</v>
      </c>
      <c r="E170" s="1">
        <v>63</v>
      </c>
      <c r="F170" s="1" t="s">
        <v>214</v>
      </c>
    </row>
    <row r="171" spans="1:6" ht="31.5" x14ac:dyDescent="0.25">
      <c r="A171" s="1">
        <v>2014</v>
      </c>
      <c r="B171" s="4">
        <v>43040</v>
      </c>
      <c r="C171" s="7" t="s">
        <v>410</v>
      </c>
      <c r="D171" s="1">
        <v>924</v>
      </c>
      <c r="E171" s="1">
        <v>35</v>
      </c>
      <c r="F171" s="1" t="s">
        <v>215</v>
      </c>
    </row>
    <row r="172" spans="1:6" ht="31.5" x14ac:dyDescent="0.25">
      <c r="A172" s="1">
        <v>2014</v>
      </c>
      <c r="B172" s="4">
        <v>43040</v>
      </c>
      <c r="C172" s="7" t="s">
        <v>410</v>
      </c>
      <c r="D172" s="1">
        <v>940</v>
      </c>
      <c r="E172" s="1">
        <v>19</v>
      </c>
      <c r="F172" s="1" t="s">
        <v>216</v>
      </c>
    </row>
    <row r="173" spans="1:6" ht="31.5" x14ac:dyDescent="0.25">
      <c r="A173" s="1">
        <v>2014</v>
      </c>
      <c r="B173" s="4">
        <v>43770</v>
      </c>
      <c r="C173" s="7" t="s">
        <v>410</v>
      </c>
      <c r="D173" s="1">
        <v>1507</v>
      </c>
      <c r="E173" s="1">
        <v>18</v>
      </c>
      <c r="F173" s="1" t="s">
        <v>217</v>
      </c>
    </row>
    <row r="174" spans="1:6" ht="31.5" x14ac:dyDescent="0.25">
      <c r="A174" s="1">
        <v>2014</v>
      </c>
      <c r="B174" s="6">
        <v>43770</v>
      </c>
      <c r="C174" s="7" t="s">
        <v>410</v>
      </c>
      <c r="D174" s="1">
        <v>615</v>
      </c>
      <c r="E174" s="1">
        <v>29</v>
      </c>
      <c r="F174" s="1" t="s">
        <v>218</v>
      </c>
    </row>
    <row r="175" spans="1:6" ht="31.5" x14ac:dyDescent="0.25">
      <c r="A175" s="1">
        <v>2014</v>
      </c>
      <c r="B175" s="4">
        <v>44501</v>
      </c>
      <c r="C175" s="7" t="s">
        <v>410</v>
      </c>
      <c r="D175" s="1">
        <v>406</v>
      </c>
      <c r="E175" s="1">
        <v>10</v>
      </c>
      <c r="F175" s="1" t="s">
        <v>219</v>
      </c>
    </row>
    <row r="176" spans="1:6" ht="31.5" x14ac:dyDescent="0.25">
      <c r="A176" s="1">
        <v>2014</v>
      </c>
      <c r="B176" s="4">
        <v>44866</v>
      </c>
      <c r="C176" s="7" t="s">
        <v>410</v>
      </c>
      <c r="D176" s="1">
        <v>846</v>
      </c>
      <c r="E176" s="1">
        <v>40</v>
      </c>
      <c r="F176" s="1" t="s">
        <v>220</v>
      </c>
    </row>
    <row r="177" spans="1:6" x14ac:dyDescent="0.25">
      <c r="A177" s="1">
        <v>2014</v>
      </c>
      <c r="B177" s="4">
        <v>45231</v>
      </c>
      <c r="C177" s="1" t="s">
        <v>29</v>
      </c>
      <c r="D177" s="1">
        <v>778</v>
      </c>
      <c r="E177" s="1">
        <v>13</v>
      </c>
      <c r="F177" s="1" t="s">
        <v>221</v>
      </c>
    </row>
    <row r="178" spans="1:6" x14ac:dyDescent="0.25">
      <c r="A178" s="1">
        <v>2014</v>
      </c>
      <c r="B178" s="4">
        <v>45962</v>
      </c>
      <c r="C178" s="1" t="s">
        <v>23</v>
      </c>
      <c r="D178" s="1">
        <v>3850</v>
      </c>
      <c r="E178" s="1">
        <v>144</v>
      </c>
      <c r="F178" s="1" t="s">
        <v>222</v>
      </c>
    </row>
    <row r="179" spans="1:6" x14ac:dyDescent="0.25">
      <c r="A179" s="1">
        <v>2014</v>
      </c>
      <c r="B179" s="4">
        <v>45962</v>
      </c>
      <c r="C179" s="1" t="s">
        <v>24</v>
      </c>
      <c r="D179" s="1">
        <v>380</v>
      </c>
      <c r="E179" s="1">
        <v>45</v>
      </c>
      <c r="F179" s="1" t="s">
        <v>223</v>
      </c>
    </row>
    <row r="180" spans="1:6" x14ac:dyDescent="0.25">
      <c r="A180" s="1">
        <v>2014</v>
      </c>
      <c r="B180" s="4">
        <v>46692</v>
      </c>
      <c r="C180" s="1" t="s">
        <v>26</v>
      </c>
      <c r="D180" s="1">
        <v>76</v>
      </c>
      <c r="E180" s="1">
        <v>5</v>
      </c>
      <c r="F180" s="1" t="s">
        <v>224</v>
      </c>
    </row>
    <row r="181" spans="1:6" x14ac:dyDescent="0.25">
      <c r="A181" s="1">
        <v>2014</v>
      </c>
      <c r="B181" s="4">
        <v>47423</v>
      </c>
      <c r="C181" s="7" t="s">
        <v>409</v>
      </c>
      <c r="D181" s="1">
        <v>1464</v>
      </c>
      <c r="E181" s="1">
        <v>12</v>
      </c>
      <c r="F181" s="1" t="s">
        <v>225</v>
      </c>
    </row>
    <row r="182" spans="1:6" x14ac:dyDescent="0.25">
      <c r="A182" s="1">
        <v>2014</v>
      </c>
      <c r="B182" s="4">
        <v>11263</v>
      </c>
      <c r="C182" s="7" t="s">
        <v>409</v>
      </c>
      <c r="D182" s="1">
        <v>527</v>
      </c>
      <c r="E182" s="1">
        <v>34</v>
      </c>
      <c r="F182" s="1" t="s">
        <v>226</v>
      </c>
    </row>
    <row r="183" spans="1:6" ht="31.5" x14ac:dyDescent="0.25">
      <c r="A183" s="1">
        <v>2014</v>
      </c>
      <c r="B183" s="4">
        <v>11263</v>
      </c>
      <c r="C183" s="7" t="s">
        <v>414</v>
      </c>
      <c r="D183" s="1">
        <v>643</v>
      </c>
      <c r="E183" s="1">
        <v>28</v>
      </c>
      <c r="F183" s="1" t="s">
        <v>227</v>
      </c>
    </row>
    <row r="184" spans="1:6" ht="31.5" x14ac:dyDescent="0.25">
      <c r="A184" s="1">
        <v>2014</v>
      </c>
      <c r="B184" s="4">
        <v>11263</v>
      </c>
      <c r="C184" s="7" t="s">
        <v>410</v>
      </c>
      <c r="D184" s="1">
        <v>747</v>
      </c>
      <c r="E184" s="1">
        <v>10</v>
      </c>
      <c r="F184" s="1" t="s">
        <v>228</v>
      </c>
    </row>
    <row r="185" spans="1:6" x14ac:dyDescent="0.25">
      <c r="A185" s="1">
        <v>2014</v>
      </c>
      <c r="B185" s="4">
        <v>11263</v>
      </c>
      <c r="C185" s="1" t="s">
        <v>26</v>
      </c>
      <c r="D185" s="1">
        <v>230</v>
      </c>
      <c r="E185" s="1">
        <v>7</v>
      </c>
      <c r="F185" s="1" t="s">
        <v>229</v>
      </c>
    </row>
    <row r="186" spans="1:6" x14ac:dyDescent="0.25">
      <c r="A186" s="1">
        <v>2014</v>
      </c>
      <c r="B186" s="4">
        <v>37226</v>
      </c>
      <c r="C186" s="7" t="s">
        <v>409</v>
      </c>
      <c r="D186" s="1">
        <v>494</v>
      </c>
      <c r="E186" s="1">
        <v>7</v>
      </c>
      <c r="F186" s="1" t="s">
        <v>230</v>
      </c>
    </row>
    <row r="187" spans="1:6" x14ac:dyDescent="0.25">
      <c r="A187" s="1">
        <v>2014</v>
      </c>
      <c r="B187" s="4">
        <v>37226</v>
      </c>
      <c r="C187" s="1" t="s">
        <v>68</v>
      </c>
      <c r="D187" s="1">
        <v>371</v>
      </c>
      <c r="E187" s="1">
        <v>43</v>
      </c>
      <c r="F187" s="1" t="s">
        <v>231</v>
      </c>
    </row>
    <row r="188" spans="1:6" ht="31.5" x14ac:dyDescent="0.25">
      <c r="A188" s="1">
        <v>2014</v>
      </c>
      <c r="B188" s="4">
        <v>38322</v>
      </c>
      <c r="C188" s="1" t="s">
        <v>28</v>
      </c>
      <c r="D188" s="1">
        <v>49</v>
      </c>
      <c r="E188" s="1">
        <v>0</v>
      </c>
      <c r="F188" s="1" t="s">
        <v>232</v>
      </c>
    </row>
    <row r="189" spans="1:6" ht="31.5" x14ac:dyDescent="0.25">
      <c r="A189" s="1">
        <v>2014</v>
      </c>
      <c r="B189" s="4">
        <v>38687</v>
      </c>
      <c r="C189" s="7" t="s">
        <v>410</v>
      </c>
      <c r="D189" s="1">
        <v>1828</v>
      </c>
      <c r="E189" s="1">
        <v>63</v>
      </c>
      <c r="F189" s="1" t="s">
        <v>233</v>
      </c>
    </row>
    <row r="190" spans="1:6" ht="31.5" x14ac:dyDescent="0.25">
      <c r="A190" s="1">
        <v>2014</v>
      </c>
      <c r="B190" s="4">
        <v>38687</v>
      </c>
      <c r="C190" s="7" t="s">
        <v>410</v>
      </c>
      <c r="D190" s="1">
        <v>1190</v>
      </c>
      <c r="E190" s="1">
        <v>57</v>
      </c>
      <c r="F190" s="1" t="s">
        <v>234</v>
      </c>
    </row>
    <row r="191" spans="1:6" x14ac:dyDescent="0.25">
      <c r="A191" s="1">
        <v>2014</v>
      </c>
      <c r="B191" s="4">
        <v>39052</v>
      </c>
      <c r="C191" s="7" t="s">
        <v>409</v>
      </c>
      <c r="D191" s="1">
        <v>337</v>
      </c>
      <c r="E191" s="1">
        <v>5</v>
      </c>
      <c r="F191" s="1" t="s">
        <v>235</v>
      </c>
    </row>
    <row r="192" spans="1:6" ht="31.5" x14ac:dyDescent="0.25">
      <c r="A192" s="1">
        <v>2014</v>
      </c>
      <c r="B192" s="4">
        <v>39052</v>
      </c>
      <c r="C192" s="7" t="s">
        <v>410</v>
      </c>
      <c r="D192" s="1">
        <v>546</v>
      </c>
      <c r="E192" s="1">
        <v>37</v>
      </c>
      <c r="F192" s="1" t="s">
        <v>236</v>
      </c>
    </row>
    <row r="193" spans="1:6" ht="31.5" x14ac:dyDescent="0.25">
      <c r="A193" s="1">
        <v>2014</v>
      </c>
      <c r="B193" s="4">
        <v>39417</v>
      </c>
      <c r="C193" s="7" t="s">
        <v>410</v>
      </c>
      <c r="D193" s="1">
        <v>819</v>
      </c>
      <c r="E193" s="1">
        <v>15</v>
      </c>
      <c r="F193" s="1" t="s">
        <v>237</v>
      </c>
    </row>
    <row r="194" spans="1:6" ht="31.5" x14ac:dyDescent="0.25">
      <c r="A194" s="1">
        <v>2014</v>
      </c>
      <c r="B194" s="4">
        <v>39417</v>
      </c>
      <c r="C194" s="1" t="s">
        <v>32</v>
      </c>
      <c r="D194" s="1">
        <v>494</v>
      </c>
      <c r="E194" s="1">
        <v>23</v>
      </c>
      <c r="F194" s="1" t="s">
        <v>238</v>
      </c>
    </row>
    <row r="195" spans="1:6" ht="31.5" x14ac:dyDescent="0.25">
      <c r="A195" s="1">
        <v>2014</v>
      </c>
      <c r="B195" s="4">
        <v>40148</v>
      </c>
      <c r="C195" s="1" t="s">
        <v>26</v>
      </c>
      <c r="D195" s="1">
        <v>25</v>
      </c>
      <c r="E195" s="1">
        <v>1</v>
      </c>
      <c r="F195" s="1" t="s">
        <v>239</v>
      </c>
    </row>
    <row r="196" spans="1:6" ht="31.5" x14ac:dyDescent="0.25">
      <c r="A196" s="1">
        <v>2014</v>
      </c>
      <c r="B196" s="4">
        <v>40148</v>
      </c>
      <c r="C196" s="1" t="s">
        <v>23</v>
      </c>
      <c r="D196" s="1">
        <v>1650</v>
      </c>
      <c r="E196" s="1">
        <v>34</v>
      </c>
      <c r="F196" s="1" t="s">
        <v>240</v>
      </c>
    </row>
    <row r="197" spans="1:6" ht="31.5" x14ac:dyDescent="0.25">
      <c r="A197" s="1">
        <v>2014</v>
      </c>
      <c r="B197" s="4">
        <v>40878</v>
      </c>
      <c r="C197" s="1" t="s">
        <v>190</v>
      </c>
      <c r="D197" s="1">
        <v>58</v>
      </c>
      <c r="E197" s="1">
        <v>9</v>
      </c>
      <c r="F197" s="1" t="s">
        <v>241</v>
      </c>
    </row>
    <row r="198" spans="1:6" x14ac:dyDescent="0.25">
      <c r="A198" s="1">
        <v>2014</v>
      </c>
      <c r="B198" s="4">
        <v>41244</v>
      </c>
      <c r="C198" s="1" t="s">
        <v>24</v>
      </c>
      <c r="D198" s="1">
        <v>309</v>
      </c>
      <c r="E198" s="1">
        <v>47</v>
      </c>
      <c r="F198" s="1" t="s">
        <v>242</v>
      </c>
    </row>
    <row r="199" spans="1:6" ht="31.5" x14ac:dyDescent="0.25">
      <c r="A199" s="1">
        <v>2014</v>
      </c>
      <c r="B199" s="4">
        <v>41244</v>
      </c>
      <c r="C199" s="1" t="s">
        <v>28</v>
      </c>
      <c r="D199" s="1">
        <v>91</v>
      </c>
      <c r="E199" s="1">
        <v>3</v>
      </c>
      <c r="F199" s="1" t="s">
        <v>243</v>
      </c>
    </row>
    <row r="200" spans="1:6" ht="31.5" x14ac:dyDescent="0.25">
      <c r="A200" s="1">
        <v>2014</v>
      </c>
      <c r="B200" s="4">
        <v>41244</v>
      </c>
      <c r="C200" s="1" t="s">
        <v>210</v>
      </c>
      <c r="D200" s="1">
        <v>340</v>
      </c>
      <c r="E200" s="1">
        <v>7</v>
      </c>
      <c r="F200" s="1" t="s">
        <v>244</v>
      </c>
    </row>
    <row r="201" spans="1:6" x14ac:dyDescent="0.25">
      <c r="A201" s="1">
        <v>2014</v>
      </c>
      <c r="B201" s="4">
        <v>41244</v>
      </c>
      <c r="C201" s="1" t="s">
        <v>68</v>
      </c>
      <c r="D201" s="1">
        <v>101</v>
      </c>
      <c r="E201" s="1">
        <v>4</v>
      </c>
      <c r="F201" s="1" t="s">
        <v>245</v>
      </c>
    </row>
    <row r="202" spans="1:6" x14ac:dyDescent="0.25">
      <c r="A202" s="1">
        <v>2014</v>
      </c>
      <c r="B202" s="4">
        <v>42705</v>
      </c>
      <c r="C202" s="1" t="s">
        <v>68</v>
      </c>
      <c r="D202" s="1">
        <v>142</v>
      </c>
      <c r="E202" s="1">
        <v>2</v>
      </c>
      <c r="F202" s="1" t="s">
        <v>246</v>
      </c>
    </row>
    <row r="203" spans="1:6" x14ac:dyDescent="0.25">
      <c r="A203" s="1">
        <v>2014</v>
      </c>
      <c r="B203" s="4">
        <v>43070</v>
      </c>
      <c r="C203" s="7" t="s">
        <v>409</v>
      </c>
      <c r="D203" s="1">
        <v>1161</v>
      </c>
      <c r="E203" s="1">
        <v>32</v>
      </c>
      <c r="F203" s="1" t="s">
        <v>247</v>
      </c>
    </row>
    <row r="204" spans="1:6" x14ac:dyDescent="0.25">
      <c r="A204" s="1">
        <v>2014</v>
      </c>
      <c r="B204" s="4">
        <v>43435</v>
      </c>
      <c r="C204" s="1" t="s">
        <v>210</v>
      </c>
      <c r="D204" s="1">
        <v>82</v>
      </c>
      <c r="E204" s="1">
        <v>4</v>
      </c>
      <c r="F204" s="1" t="s">
        <v>248</v>
      </c>
    </row>
    <row r="205" spans="1:6" x14ac:dyDescent="0.25">
      <c r="A205" s="1">
        <v>2014</v>
      </c>
      <c r="B205" s="4">
        <v>43435</v>
      </c>
      <c r="C205" s="1" t="s">
        <v>24</v>
      </c>
      <c r="D205" s="1">
        <v>156</v>
      </c>
      <c r="E205" s="1">
        <v>11</v>
      </c>
      <c r="F205" s="1" t="s">
        <v>249</v>
      </c>
    </row>
    <row r="206" spans="1:6" x14ac:dyDescent="0.25">
      <c r="A206" s="1">
        <v>2014</v>
      </c>
      <c r="B206" s="4">
        <v>43435</v>
      </c>
      <c r="C206" s="1" t="s">
        <v>210</v>
      </c>
      <c r="D206" s="1">
        <v>1034</v>
      </c>
      <c r="E206" s="1">
        <v>67</v>
      </c>
      <c r="F206" s="1" t="s">
        <v>250</v>
      </c>
    </row>
    <row r="207" spans="1:6" ht="31.5" x14ac:dyDescent="0.25">
      <c r="A207" s="1">
        <v>2014</v>
      </c>
      <c r="B207" s="4">
        <v>43435</v>
      </c>
      <c r="C207" s="1" t="s">
        <v>28</v>
      </c>
      <c r="D207" s="1">
        <v>187</v>
      </c>
      <c r="E207" s="1">
        <v>4</v>
      </c>
      <c r="F207" s="1" t="s">
        <v>251</v>
      </c>
    </row>
    <row r="208" spans="1:6" x14ac:dyDescent="0.25">
      <c r="A208" s="1">
        <v>2014</v>
      </c>
      <c r="B208" s="4">
        <v>43435</v>
      </c>
      <c r="C208" s="1" t="s">
        <v>68</v>
      </c>
      <c r="D208" s="1">
        <v>133</v>
      </c>
      <c r="E208" s="1">
        <v>5</v>
      </c>
      <c r="F208" s="1" t="s">
        <v>252</v>
      </c>
    </row>
    <row r="209" spans="1:6" ht="31.5" x14ac:dyDescent="0.25">
      <c r="A209" s="1">
        <v>2014</v>
      </c>
      <c r="B209" s="4">
        <v>43800</v>
      </c>
      <c r="C209" s="1" t="s">
        <v>28</v>
      </c>
      <c r="D209" s="1">
        <v>44</v>
      </c>
      <c r="E209" s="1">
        <v>4</v>
      </c>
      <c r="F209" s="1" t="s">
        <v>253</v>
      </c>
    </row>
    <row r="210" spans="1:6" ht="31.5" x14ac:dyDescent="0.25">
      <c r="A210" s="1">
        <v>2014</v>
      </c>
      <c r="B210" s="4">
        <v>43800</v>
      </c>
      <c r="C210" s="1" t="s">
        <v>26</v>
      </c>
      <c r="D210" s="1">
        <v>62</v>
      </c>
      <c r="E210" s="1">
        <v>1</v>
      </c>
      <c r="F210" s="1" t="s">
        <v>254</v>
      </c>
    </row>
    <row r="211" spans="1:6" ht="31.5" x14ac:dyDescent="0.25">
      <c r="A211" s="1">
        <v>2014</v>
      </c>
      <c r="B211" s="4">
        <v>43800</v>
      </c>
      <c r="C211" s="7" t="s">
        <v>410</v>
      </c>
      <c r="D211" s="1">
        <v>126</v>
      </c>
      <c r="E211" s="1">
        <v>4</v>
      </c>
      <c r="F211" s="1" t="s">
        <v>255</v>
      </c>
    </row>
    <row r="212" spans="1:6" x14ac:dyDescent="0.25">
      <c r="A212" s="1">
        <v>2014</v>
      </c>
      <c r="B212" s="4">
        <v>44166</v>
      </c>
      <c r="C212" s="1" t="s">
        <v>210</v>
      </c>
      <c r="D212" s="1">
        <v>70</v>
      </c>
      <c r="E212" s="1">
        <v>6</v>
      </c>
      <c r="F212" s="1" t="s">
        <v>256</v>
      </c>
    </row>
    <row r="213" spans="1:6" x14ac:dyDescent="0.25">
      <c r="A213" s="1">
        <v>2014</v>
      </c>
      <c r="B213" s="4">
        <v>44896</v>
      </c>
      <c r="C213" s="1" t="s">
        <v>23</v>
      </c>
      <c r="D213" s="1">
        <v>70</v>
      </c>
      <c r="E213" s="1">
        <v>0</v>
      </c>
      <c r="F213" s="1" t="s">
        <v>257</v>
      </c>
    </row>
    <row r="214" spans="1:6" ht="31.5" x14ac:dyDescent="0.25">
      <c r="A214" s="1">
        <v>2014</v>
      </c>
      <c r="B214" s="4">
        <v>45261</v>
      </c>
      <c r="C214" s="1" t="s">
        <v>210</v>
      </c>
      <c r="D214" s="1">
        <v>571</v>
      </c>
      <c r="E214" s="1">
        <v>17</v>
      </c>
      <c r="F214" s="1" t="s">
        <v>258</v>
      </c>
    </row>
    <row r="215" spans="1:6" x14ac:dyDescent="0.25">
      <c r="A215" s="1">
        <v>2014</v>
      </c>
      <c r="B215" s="4">
        <v>45261</v>
      </c>
      <c r="C215" s="1" t="s">
        <v>210</v>
      </c>
      <c r="D215" s="1">
        <v>197</v>
      </c>
      <c r="E215" s="1">
        <v>10</v>
      </c>
      <c r="F215" s="1" t="s">
        <v>259</v>
      </c>
    </row>
    <row r="216" spans="1:6" x14ac:dyDescent="0.25">
      <c r="A216" s="1">
        <v>2014</v>
      </c>
      <c r="B216" s="4">
        <v>45261</v>
      </c>
      <c r="C216" s="1" t="s">
        <v>68</v>
      </c>
      <c r="D216" s="1">
        <v>200</v>
      </c>
      <c r="E216" s="1">
        <v>18</v>
      </c>
      <c r="F216" s="1" t="s">
        <v>260</v>
      </c>
    </row>
    <row r="217" spans="1:6" x14ac:dyDescent="0.25">
      <c r="A217" s="1">
        <v>2014</v>
      </c>
      <c r="B217" s="4">
        <v>45992</v>
      </c>
      <c r="C217" s="1" t="s">
        <v>28</v>
      </c>
      <c r="D217" s="1">
        <v>248</v>
      </c>
      <c r="E217" s="1">
        <v>1</v>
      </c>
      <c r="F217" s="1" t="s">
        <v>261</v>
      </c>
    </row>
    <row r="218" spans="1:6" ht="31.5" x14ac:dyDescent="0.25">
      <c r="A218" s="1">
        <v>2014</v>
      </c>
      <c r="B218" s="4">
        <v>46357</v>
      </c>
      <c r="C218" s="1" t="s">
        <v>26</v>
      </c>
      <c r="D218" s="1">
        <v>60</v>
      </c>
      <c r="E218" s="1">
        <v>1</v>
      </c>
      <c r="F218" s="1" t="s">
        <v>262</v>
      </c>
    </row>
    <row r="219" spans="1:6" ht="31.5" x14ac:dyDescent="0.25">
      <c r="A219" s="1">
        <v>2014</v>
      </c>
      <c r="B219" s="4">
        <v>46357</v>
      </c>
      <c r="C219" s="1" t="s">
        <v>210</v>
      </c>
      <c r="D219" s="1">
        <v>86</v>
      </c>
      <c r="E219" s="1">
        <v>6</v>
      </c>
      <c r="F219" s="1" t="s">
        <v>263</v>
      </c>
    </row>
    <row r="220" spans="1:6" ht="31.5" x14ac:dyDescent="0.25">
      <c r="A220" s="1">
        <v>2014</v>
      </c>
      <c r="B220" s="4">
        <v>46722</v>
      </c>
      <c r="C220" s="1" t="s">
        <v>210</v>
      </c>
      <c r="D220" s="1">
        <v>300</v>
      </c>
      <c r="E220" s="1">
        <v>14</v>
      </c>
      <c r="F220" s="1" t="s">
        <v>264</v>
      </c>
    </row>
    <row r="221" spans="1:6" ht="31.5" x14ac:dyDescent="0.25">
      <c r="A221" s="1">
        <v>2014</v>
      </c>
      <c r="B221" s="4">
        <v>47453</v>
      </c>
      <c r="C221" s="1" t="s">
        <v>68</v>
      </c>
      <c r="D221" s="1">
        <v>1257</v>
      </c>
      <c r="E221" s="1">
        <v>78</v>
      </c>
      <c r="F221" s="1" t="s">
        <v>265</v>
      </c>
    </row>
    <row r="222" spans="1:6" ht="31.5" x14ac:dyDescent="0.25">
      <c r="A222" s="1">
        <v>2014</v>
      </c>
      <c r="B222" s="4">
        <v>11293</v>
      </c>
      <c r="C222" s="7" t="s">
        <v>410</v>
      </c>
      <c r="D222" s="1">
        <v>585</v>
      </c>
      <c r="E222" s="1">
        <v>57</v>
      </c>
      <c r="F222" s="1" t="s">
        <v>266</v>
      </c>
    </row>
    <row r="223" spans="1:6" x14ac:dyDescent="0.25">
      <c r="A223" s="1">
        <v>2014</v>
      </c>
      <c r="B223" s="4">
        <v>11658</v>
      </c>
      <c r="C223" s="1" t="s">
        <v>29</v>
      </c>
      <c r="D223" s="1">
        <v>220</v>
      </c>
      <c r="E223" s="1">
        <v>12</v>
      </c>
      <c r="F223" s="1" t="s">
        <v>267</v>
      </c>
    </row>
    <row r="224" spans="1:6" x14ac:dyDescent="0.25">
      <c r="A224" s="1">
        <v>2015</v>
      </c>
      <c r="B224" s="4">
        <v>36892</v>
      </c>
      <c r="C224" s="1" t="s">
        <v>68</v>
      </c>
      <c r="D224" s="1">
        <v>102</v>
      </c>
      <c r="E224" s="1">
        <v>2</v>
      </c>
      <c r="F224" s="1" t="s">
        <v>268</v>
      </c>
    </row>
    <row r="225" spans="1:6" ht="31.5" x14ac:dyDescent="0.25">
      <c r="A225" s="1">
        <v>2015</v>
      </c>
      <c r="B225" s="4">
        <v>36892</v>
      </c>
      <c r="C225" s="1" t="s">
        <v>210</v>
      </c>
      <c r="D225" s="1">
        <v>108</v>
      </c>
      <c r="E225" s="1">
        <v>2</v>
      </c>
      <c r="F225" s="1" t="s">
        <v>269</v>
      </c>
    </row>
    <row r="226" spans="1:6" x14ac:dyDescent="0.25">
      <c r="A226" s="1">
        <v>2015</v>
      </c>
      <c r="B226" s="4">
        <v>36892</v>
      </c>
      <c r="C226" s="1" t="s">
        <v>210</v>
      </c>
      <c r="D226" s="1">
        <v>9674</v>
      </c>
      <c r="E226" s="1">
        <v>22</v>
      </c>
      <c r="F226" s="1" t="s">
        <v>270</v>
      </c>
    </row>
    <row r="227" spans="1:6" x14ac:dyDescent="0.25">
      <c r="A227" s="1">
        <v>2015</v>
      </c>
      <c r="B227" s="4">
        <v>37622</v>
      </c>
      <c r="C227" s="7" t="s">
        <v>413</v>
      </c>
      <c r="D227" s="1">
        <v>413</v>
      </c>
      <c r="E227" s="1">
        <v>14</v>
      </c>
      <c r="F227" s="1" t="s">
        <v>271</v>
      </c>
    </row>
    <row r="228" spans="1:6" x14ac:dyDescent="0.25">
      <c r="A228" s="1">
        <v>2015</v>
      </c>
      <c r="B228" s="4">
        <v>38718</v>
      </c>
      <c r="C228" s="1" t="s">
        <v>124</v>
      </c>
      <c r="D228" s="1">
        <v>171</v>
      </c>
      <c r="E228" s="1">
        <v>7</v>
      </c>
      <c r="F228" s="1" t="s">
        <v>272</v>
      </c>
    </row>
    <row r="229" spans="1:6" ht="31.5" x14ac:dyDescent="0.25">
      <c r="A229" s="1">
        <v>2015</v>
      </c>
      <c r="B229" s="4">
        <v>39083</v>
      </c>
      <c r="C229" s="1" t="s">
        <v>26</v>
      </c>
      <c r="D229" s="1">
        <v>23</v>
      </c>
      <c r="E229" s="1">
        <v>0</v>
      </c>
      <c r="F229" s="1" t="s">
        <v>273</v>
      </c>
    </row>
    <row r="230" spans="1:6" x14ac:dyDescent="0.25">
      <c r="A230" s="1">
        <v>2015</v>
      </c>
      <c r="B230" s="4">
        <v>39083</v>
      </c>
      <c r="C230" s="1" t="s">
        <v>28</v>
      </c>
      <c r="D230" s="1">
        <v>52</v>
      </c>
      <c r="E230" s="1">
        <v>7</v>
      </c>
      <c r="F230" s="1" t="s">
        <v>274</v>
      </c>
    </row>
    <row r="231" spans="1:6" x14ac:dyDescent="0.25">
      <c r="A231" s="1">
        <v>2015</v>
      </c>
      <c r="B231" s="4">
        <v>39083</v>
      </c>
      <c r="C231" s="7" t="s">
        <v>409</v>
      </c>
      <c r="D231" s="1">
        <v>807</v>
      </c>
      <c r="E231" s="1">
        <v>29</v>
      </c>
      <c r="F231" s="1" t="s">
        <v>274</v>
      </c>
    </row>
    <row r="232" spans="1:6" ht="31.5" x14ac:dyDescent="0.25">
      <c r="A232" s="1">
        <v>2015</v>
      </c>
      <c r="B232" s="4">
        <v>39814</v>
      </c>
      <c r="C232" s="1" t="s">
        <v>28</v>
      </c>
      <c r="D232" s="1">
        <v>47</v>
      </c>
      <c r="E232" s="1">
        <v>4</v>
      </c>
      <c r="F232" s="1" t="s">
        <v>275</v>
      </c>
    </row>
    <row r="233" spans="1:6" ht="31.5" x14ac:dyDescent="0.25">
      <c r="A233" s="1">
        <v>2015</v>
      </c>
      <c r="B233" s="4">
        <v>39814</v>
      </c>
      <c r="C233" s="7" t="s">
        <v>410</v>
      </c>
      <c r="D233" s="1">
        <v>706</v>
      </c>
      <c r="E233" s="1">
        <v>15</v>
      </c>
      <c r="F233" s="1" t="s">
        <v>276</v>
      </c>
    </row>
    <row r="234" spans="1:6" x14ac:dyDescent="0.25">
      <c r="A234" s="1">
        <v>2015</v>
      </c>
      <c r="B234" s="4">
        <v>40909</v>
      </c>
      <c r="C234" s="1" t="s">
        <v>26</v>
      </c>
      <c r="D234" s="1">
        <v>109</v>
      </c>
      <c r="E234" s="1">
        <v>3</v>
      </c>
      <c r="F234" s="1" t="s">
        <v>277</v>
      </c>
    </row>
    <row r="235" spans="1:6" x14ac:dyDescent="0.25">
      <c r="A235" s="1">
        <v>2015</v>
      </c>
      <c r="B235" s="4">
        <v>41640</v>
      </c>
      <c r="C235" s="7" t="s">
        <v>414</v>
      </c>
      <c r="D235" s="1">
        <v>667</v>
      </c>
      <c r="E235" s="1">
        <v>48</v>
      </c>
      <c r="F235" s="1" t="s">
        <v>278</v>
      </c>
    </row>
    <row r="236" spans="1:6" x14ac:dyDescent="0.25">
      <c r="A236" s="1">
        <v>2015</v>
      </c>
      <c r="B236" s="4">
        <v>42005</v>
      </c>
      <c r="C236" s="1" t="s">
        <v>25</v>
      </c>
      <c r="D236" s="1">
        <v>173</v>
      </c>
      <c r="E236" s="1">
        <v>0</v>
      </c>
      <c r="F236" s="1" t="s">
        <v>279</v>
      </c>
    </row>
    <row r="237" spans="1:6" x14ac:dyDescent="0.25">
      <c r="A237" s="1">
        <v>2015</v>
      </c>
      <c r="B237" s="4">
        <v>42005</v>
      </c>
      <c r="C237" s="1" t="s">
        <v>68</v>
      </c>
      <c r="D237" s="1">
        <v>68</v>
      </c>
      <c r="E237" s="1">
        <v>0</v>
      </c>
      <c r="F237" s="1" t="s">
        <v>280</v>
      </c>
    </row>
    <row r="238" spans="1:6" ht="31.5" x14ac:dyDescent="0.25">
      <c r="A238" s="1">
        <v>2015</v>
      </c>
      <c r="B238" s="4">
        <v>42005</v>
      </c>
      <c r="C238" s="7" t="s">
        <v>410</v>
      </c>
      <c r="D238" s="1">
        <v>399</v>
      </c>
      <c r="E238" s="1">
        <v>14</v>
      </c>
      <c r="F238" s="1" t="s">
        <v>281</v>
      </c>
    </row>
    <row r="239" spans="1:6" ht="31.5" x14ac:dyDescent="0.25">
      <c r="A239" s="1">
        <v>2015</v>
      </c>
      <c r="B239" s="4">
        <v>42370</v>
      </c>
      <c r="C239" s="1" t="s">
        <v>32</v>
      </c>
      <c r="D239" s="1">
        <v>151</v>
      </c>
      <c r="E239" s="1">
        <v>17</v>
      </c>
      <c r="F239" s="1" t="s">
        <v>282</v>
      </c>
    </row>
    <row r="240" spans="1:6" ht="31.5" x14ac:dyDescent="0.25">
      <c r="A240" s="1">
        <v>2015</v>
      </c>
      <c r="B240" s="4">
        <v>42736</v>
      </c>
      <c r="C240" s="1" t="s">
        <v>68</v>
      </c>
      <c r="D240" s="1">
        <v>137</v>
      </c>
      <c r="E240" s="1">
        <v>1</v>
      </c>
      <c r="F240" s="1" t="s">
        <v>283</v>
      </c>
    </row>
    <row r="241" spans="1:6" x14ac:dyDescent="0.25">
      <c r="A241" s="1">
        <v>2015</v>
      </c>
      <c r="B241" s="4">
        <v>42736</v>
      </c>
      <c r="C241" s="1" t="s">
        <v>68</v>
      </c>
      <c r="D241" s="1">
        <v>238</v>
      </c>
      <c r="E241" s="1">
        <v>7</v>
      </c>
      <c r="F241" s="1" t="s">
        <v>284</v>
      </c>
    </row>
    <row r="242" spans="1:6" x14ac:dyDescent="0.25">
      <c r="A242" s="1">
        <v>2015</v>
      </c>
      <c r="B242" s="4">
        <v>43466</v>
      </c>
      <c r="C242" s="1" t="s">
        <v>28</v>
      </c>
      <c r="D242" s="1">
        <v>166</v>
      </c>
      <c r="E242" s="1">
        <v>2</v>
      </c>
      <c r="F242" s="1" t="s">
        <v>285</v>
      </c>
    </row>
    <row r="243" spans="1:6" x14ac:dyDescent="0.25">
      <c r="A243" s="1">
        <v>2015</v>
      </c>
      <c r="B243" s="4">
        <v>43466</v>
      </c>
      <c r="C243" s="7" t="s">
        <v>409</v>
      </c>
      <c r="D243" s="1">
        <v>334</v>
      </c>
      <c r="E243" s="1">
        <v>2</v>
      </c>
      <c r="F243" s="1" t="s">
        <v>286</v>
      </c>
    </row>
    <row r="244" spans="1:6" ht="31.5" x14ac:dyDescent="0.25">
      <c r="A244" s="1">
        <v>2015</v>
      </c>
      <c r="B244" s="4">
        <v>43831</v>
      </c>
      <c r="C244" s="1" t="s">
        <v>210</v>
      </c>
      <c r="D244" s="1">
        <v>614</v>
      </c>
      <c r="E244" s="1">
        <v>70</v>
      </c>
      <c r="F244" s="1" t="s">
        <v>287</v>
      </c>
    </row>
    <row r="245" spans="1:6" x14ac:dyDescent="0.25">
      <c r="A245" s="1">
        <v>2015</v>
      </c>
      <c r="B245" s="4">
        <v>44197</v>
      </c>
      <c r="C245" s="1" t="s">
        <v>28</v>
      </c>
      <c r="D245" s="1">
        <v>1543</v>
      </c>
      <c r="E245" s="1">
        <v>44</v>
      </c>
      <c r="F245" s="1" t="s">
        <v>288</v>
      </c>
    </row>
    <row r="246" spans="1:6" x14ac:dyDescent="0.25">
      <c r="A246" s="1">
        <v>2015</v>
      </c>
      <c r="B246" s="4">
        <v>44562</v>
      </c>
      <c r="C246" s="1" t="s">
        <v>210</v>
      </c>
      <c r="D246" s="1">
        <v>28</v>
      </c>
      <c r="E246" s="1">
        <v>2</v>
      </c>
      <c r="F246" s="1" t="s">
        <v>289</v>
      </c>
    </row>
    <row r="247" spans="1:6" x14ac:dyDescent="0.25">
      <c r="A247" s="1">
        <v>2015</v>
      </c>
      <c r="B247" s="4">
        <v>44927</v>
      </c>
      <c r="C247" s="1" t="s">
        <v>28</v>
      </c>
      <c r="D247" s="1">
        <v>23</v>
      </c>
      <c r="E247" s="1">
        <v>0</v>
      </c>
      <c r="F247" s="1" t="s">
        <v>290</v>
      </c>
    </row>
    <row r="248" spans="1:6" x14ac:dyDescent="0.25">
      <c r="A248" s="1">
        <v>2015</v>
      </c>
      <c r="B248" s="4">
        <v>44927</v>
      </c>
      <c r="C248" s="1" t="s">
        <v>68</v>
      </c>
      <c r="D248" s="1">
        <v>137</v>
      </c>
      <c r="E248" s="1">
        <v>4</v>
      </c>
      <c r="F248" s="1" t="s">
        <v>291</v>
      </c>
    </row>
    <row r="249" spans="1:6" ht="31.5" x14ac:dyDescent="0.25">
      <c r="A249" s="1">
        <v>2015</v>
      </c>
      <c r="B249" s="4">
        <v>45292</v>
      </c>
      <c r="C249" s="1" t="s">
        <v>26</v>
      </c>
      <c r="D249" s="1">
        <v>46</v>
      </c>
      <c r="E249" s="1">
        <v>1</v>
      </c>
      <c r="F249" s="1" t="s">
        <v>292</v>
      </c>
    </row>
    <row r="250" spans="1:6" x14ac:dyDescent="0.25">
      <c r="A250" s="1">
        <v>2015</v>
      </c>
      <c r="B250" s="4">
        <v>45292</v>
      </c>
      <c r="C250" s="7" t="s">
        <v>409</v>
      </c>
      <c r="D250" s="1">
        <v>311</v>
      </c>
      <c r="E250" s="1">
        <v>6</v>
      </c>
      <c r="F250" s="1" t="s">
        <v>293</v>
      </c>
    </row>
    <row r="251" spans="1:6" ht="31.5" x14ac:dyDescent="0.25">
      <c r="A251" s="1">
        <v>2015</v>
      </c>
      <c r="B251" s="4">
        <v>45658</v>
      </c>
      <c r="C251" s="7" t="s">
        <v>410</v>
      </c>
      <c r="D251" s="1">
        <v>1116</v>
      </c>
      <c r="E251" s="1">
        <v>20</v>
      </c>
      <c r="F251" s="1" t="s">
        <v>294</v>
      </c>
    </row>
    <row r="252" spans="1:6" ht="31.5" x14ac:dyDescent="0.25">
      <c r="A252" s="1">
        <v>2015</v>
      </c>
      <c r="B252" s="4">
        <v>45658</v>
      </c>
      <c r="C252" s="1" t="s">
        <v>24</v>
      </c>
      <c r="D252" s="1">
        <v>128</v>
      </c>
      <c r="E252" s="1">
        <v>14</v>
      </c>
      <c r="F252" s="1" t="s">
        <v>295</v>
      </c>
    </row>
    <row r="253" spans="1:6" ht="31.5" x14ac:dyDescent="0.25">
      <c r="A253" s="1">
        <v>2015</v>
      </c>
      <c r="B253" s="4">
        <v>46023</v>
      </c>
      <c r="C253" s="7" t="s">
        <v>410</v>
      </c>
      <c r="D253" s="1">
        <v>325</v>
      </c>
      <c r="E253" s="1">
        <v>21</v>
      </c>
      <c r="F253" s="1" t="s">
        <v>296</v>
      </c>
    </row>
    <row r="254" spans="1:6" x14ac:dyDescent="0.25">
      <c r="A254" s="1">
        <v>2015</v>
      </c>
      <c r="B254" s="4">
        <v>46388</v>
      </c>
      <c r="C254" s="1" t="s">
        <v>24</v>
      </c>
      <c r="D254" s="1">
        <v>174</v>
      </c>
      <c r="E254" s="1">
        <v>14</v>
      </c>
      <c r="F254" s="1" t="s">
        <v>297</v>
      </c>
    </row>
    <row r="255" spans="1:6" ht="31.5" x14ac:dyDescent="0.25">
      <c r="A255" s="1">
        <v>2015</v>
      </c>
      <c r="B255" s="4">
        <v>46388</v>
      </c>
      <c r="C255" s="7" t="s">
        <v>414</v>
      </c>
      <c r="D255" s="1">
        <v>869</v>
      </c>
      <c r="E255" s="1">
        <v>17</v>
      </c>
      <c r="F255" s="1" t="s">
        <v>298</v>
      </c>
    </row>
    <row r="256" spans="1:6" ht="31.5" x14ac:dyDescent="0.25">
      <c r="A256" s="1">
        <v>2015</v>
      </c>
      <c r="B256" s="4">
        <v>47119</v>
      </c>
      <c r="C256" s="7" t="s">
        <v>410</v>
      </c>
      <c r="D256" s="1">
        <v>423</v>
      </c>
      <c r="E256" s="1">
        <v>8</v>
      </c>
      <c r="F256" s="1" t="s">
        <v>299</v>
      </c>
    </row>
    <row r="257" spans="1:6" ht="31.5" x14ac:dyDescent="0.25">
      <c r="A257" s="1">
        <v>2015</v>
      </c>
      <c r="B257" s="4">
        <v>47119</v>
      </c>
      <c r="C257" s="7" t="s">
        <v>410</v>
      </c>
      <c r="D257" s="1">
        <v>461</v>
      </c>
      <c r="E257" s="1">
        <v>30</v>
      </c>
      <c r="F257" s="1" t="s">
        <v>300</v>
      </c>
    </row>
    <row r="258" spans="1:6" x14ac:dyDescent="0.25">
      <c r="A258" s="1">
        <v>2015</v>
      </c>
      <c r="B258" s="4">
        <v>10959</v>
      </c>
      <c r="C258" s="1" t="s">
        <v>68</v>
      </c>
      <c r="D258" s="1">
        <v>213</v>
      </c>
      <c r="E258" s="1">
        <v>9</v>
      </c>
      <c r="F258" s="1" t="s">
        <v>301</v>
      </c>
    </row>
    <row r="259" spans="1:6" ht="31.5" x14ac:dyDescent="0.25">
      <c r="A259" s="1">
        <v>2015</v>
      </c>
      <c r="B259" s="4">
        <v>36923</v>
      </c>
      <c r="C259" s="7" t="s">
        <v>410</v>
      </c>
      <c r="D259" s="1">
        <v>569</v>
      </c>
      <c r="E259" s="1">
        <v>26</v>
      </c>
      <c r="F259" s="1" t="s">
        <v>302</v>
      </c>
    </row>
    <row r="260" spans="1:6" ht="31.5" x14ac:dyDescent="0.25">
      <c r="A260" s="1">
        <v>2015</v>
      </c>
      <c r="B260" s="4">
        <v>37288</v>
      </c>
      <c r="C260" s="7" t="s">
        <v>410</v>
      </c>
      <c r="D260" s="1">
        <v>953</v>
      </c>
      <c r="E260" s="1">
        <v>13</v>
      </c>
      <c r="F260" s="1" t="s">
        <v>303</v>
      </c>
    </row>
    <row r="261" spans="1:6" ht="31.5" x14ac:dyDescent="0.25">
      <c r="A261" s="1">
        <v>2015</v>
      </c>
      <c r="B261" s="4">
        <v>37288</v>
      </c>
      <c r="C261" s="7" t="s">
        <v>409</v>
      </c>
      <c r="D261" s="1">
        <v>749</v>
      </c>
      <c r="E261" s="1">
        <v>42</v>
      </c>
      <c r="F261" s="1" t="s">
        <v>305</v>
      </c>
    </row>
    <row r="262" spans="1:6" x14ac:dyDescent="0.25">
      <c r="A262" s="1">
        <v>2015</v>
      </c>
      <c r="B262" s="4">
        <v>37288</v>
      </c>
      <c r="C262" s="7" t="s">
        <v>414</v>
      </c>
      <c r="D262" s="1">
        <v>92</v>
      </c>
      <c r="E262" s="1">
        <v>4</v>
      </c>
      <c r="F262" s="1" t="s">
        <v>304</v>
      </c>
    </row>
    <row r="263" spans="1:6" ht="31.5" x14ac:dyDescent="0.25">
      <c r="A263" s="1">
        <v>2015</v>
      </c>
      <c r="B263" s="4">
        <v>37288</v>
      </c>
      <c r="C263" s="7" t="s">
        <v>410</v>
      </c>
      <c r="D263" s="1">
        <v>2408</v>
      </c>
      <c r="E263" s="1">
        <v>82</v>
      </c>
      <c r="F263" s="1" t="s">
        <v>306</v>
      </c>
    </row>
    <row r="264" spans="1:6" ht="31.5" x14ac:dyDescent="0.25">
      <c r="A264" s="1">
        <v>2015</v>
      </c>
      <c r="B264" s="4">
        <v>38018</v>
      </c>
      <c r="C264" s="1" t="s">
        <v>68</v>
      </c>
      <c r="D264" s="1">
        <v>517</v>
      </c>
      <c r="E264" s="1">
        <v>30</v>
      </c>
      <c r="F264" s="1" t="s">
        <v>307</v>
      </c>
    </row>
    <row r="265" spans="1:6" x14ac:dyDescent="0.25">
      <c r="A265" s="1">
        <v>2015</v>
      </c>
      <c r="B265" s="4">
        <v>38018</v>
      </c>
      <c r="C265" s="7" t="s">
        <v>414</v>
      </c>
      <c r="D265" s="1">
        <v>324</v>
      </c>
      <c r="E265" s="1">
        <v>13</v>
      </c>
      <c r="F265" s="1" t="s">
        <v>308</v>
      </c>
    </row>
    <row r="266" spans="1:6" x14ac:dyDescent="0.25">
      <c r="A266" s="1">
        <v>2015</v>
      </c>
      <c r="B266" s="4">
        <v>38018</v>
      </c>
      <c r="C266" s="1" t="s">
        <v>68</v>
      </c>
      <c r="D266" s="1">
        <v>58</v>
      </c>
      <c r="E266" s="1">
        <v>2</v>
      </c>
      <c r="F266" s="1" t="s">
        <v>309</v>
      </c>
    </row>
    <row r="267" spans="1:6" ht="31.5" x14ac:dyDescent="0.25">
      <c r="A267" s="1">
        <v>2015</v>
      </c>
      <c r="B267" s="4">
        <v>38384</v>
      </c>
      <c r="C267" s="7" t="s">
        <v>414</v>
      </c>
      <c r="D267" s="1">
        <v>208</v>
      </c>
      <c r="E267" s="1">
        <v>12</v>
      </c>
      <c r="F267" s="1" t="s">
        <v>310</v>
      </c>
    </row>
    <row r="268" spans="1:6" x14ac:dyDescent="0.25">
      <c r="A268" s="1">
        <v>2015</v>
      </c>
      <c r="B268" s="4">
        <v>38749</v>
      </c>
      <c r="C268" s="1" t="s">
        <v>68</v>
      </c>
      <c r="D268" s="1">
        <v>99</v>
      </c>
      <c r="E268" s="1">
        <v>4</v>
      </c>
      <c r="F268" s="1" t="s">
        <v>311</v>
      </c>
    </row>
    <row r="269" spans="1:6" x14ac:dyDescent="0.25">
      <c r="A269" s="1">
        <v>2015</v>
      </c>
      <c r="B269" s="4">
        <v>39479</v>
      </c>
      <c r="C269" s="1" t="s">
        <v>68</v>
      </c>
      <c r="D269" s="1">
        <v>283</v>
      </c>
      <c r="E269" s="1">
        <v>6</v>
      </c>
      <c r="F269" s="1" t="s">
        <v>312</v>
      </c>
    </row>
    <row r="270" spans="1:6" x14ac:dyDescent="0.25">
      <c r="A270" s="1">
        <v>2015</v>
      </c>
      <c r="B270" s="4">
        <v>39479</v>
      </c>
      <c r="C270" s="1" t="s">
        <v>68</v>
      </c>
      <c r="D270" s="1">
        <v>381</v>
      </c>
      <c r="E270" s="1">
        <v>6</v>
      </c>
      <c r="F270" s="1" t="s">
        <v>313</v>
      </c>
    </row>
    <row r="271" spans="1:6" x14ac:dyDescent="0.25">
      <c r="A271" s="1">
        <v>2015</v>
      </c>
      <c r="B271" s="4">
        <v>39479</v>
      </c>
      <c r="C271" s="1" t="s">
        <v>68</v>
      </c>
      <c r="D271" s="1">
        <v>152</v>
      </c>
      <c r="E271" s="1">
        <v>2</v>
      </c>
      <c r="F271" s="1" t="s">
        <v>314</v>
      </c>
    </row>
    <row r="272" spans="1:6" ht="31.5" x14ac:dyDescent="0.25">
      <c r="A272" s="1">
        <v>2015</v>
      </c>
      <c r="B272" s="4">
        <v>39845</v>
      </c>
      <c r="C272" s="7" t="s">
        <v>410</v>
      </c>
      <c r="D272" s="1">
        <v>1229</v>
      </c>
      <c r="E272" s="1">
        <v>26</v>
      </c>
      <c r="F272" s="1" t="s">
        <v>315</v>
      </c>
    </row>
    <row r="273" spans="1:6" ht="31.5" x14ac:dyDescent="0.25">
      <c r="A273" s="1">
        <v>2015</v>
      </c>
      <c r="B273" s="4">
        <v>40575</v>
      </c>
      <c r="C273" s="1" t="s">
        <v>210</v>
      </c>
      <c r="D273" s="1">
        <v>292</v>
      </c>
      <c r="E273" s="1">
        <v>26</v>
      </c>
      <c r="F273" s="1" t="s">
        <v>317</v>
      </c>
    </row>
    <row r="274" spans="1:6" x14ac:dyDescent="0.25">
      <c r="A274" s="1">
        <v>2015</v>
      </c>
      <c r="B274" s="4">
        <v>40575</v>
      </c>
      <c r="C274" s="7" t="s">
        <v>414</v>
      </c>
      <c r="D274" s="1">
        <v>53</v>
      </c>
      <c r="E274" s="1">
        <v>7</v>
      </c>
      <c r="F274" s="1" t="s">
        <v>318</v>
      </c>
    </row>
    <row r="275" spans="1:6" ht="31.5" x14ac:dyDescent="0.25">
      <c r="A275" s="1">
        <v>2015</v>
      </c>
      <c r="B275" s="4">
        <v>41306</v>
      </c>
      <c r="C275" s="1" t="s">
        <v>190</v>
      </c>
      <c r="D275" s="1">
        <v>71</v>
      </c>
      <c r="E275" s="1">
        <v>1</v>
      </c>
      <c r="F275" s="1" t="s">
        <v>319</v>
      </c>
    </row>
    <row r="276" spans="1:6" x14ac:dyDescent="0.25">
      <c r="A276" s="1">
        <v>2015</v>
      </c>
      <c r="B276" s="4">
        <v>41306</v>
      </c>
      <c r="C276" s="1" t="s">
        <v>68</v>
      </c>
      <c r="D276" s="1">
        <v>301</v>
      </c>
      <c r="E276" s="1">
        <v>16</v>
      </c>
      <c r="F276" s="1" t="s">
        <v>320</v>
      </c>
    </row>
    <row r="277" spans="1:6" x14ac:dyDescent="0.25">
      <c r="A277" s="1">
        <v>2015</v>
      </c>
      <c r="B277" s="4">
        <v>42036</v>
      </c>
      <c r="C277" s="1" t="s">
        <v>28</v>
      </c>
      <c r="D277" s="1">
        <v>76</v>
      </c>
      <c r="E277" s="1">
        <v>1</v>
      </c>
      <c r="F277" s="1" t="s">
        <v>321</v>
      </c>
    </row>
    <row r="278" spans="1:6" ht="31.5" x14ac:dyDescent="0.25">
      <c r="A278" s="1">
        <v>2015</v>
      </c>
      <c r="B278" s="4">
        <v>42036</v>
      </c>
      <c r="C278" s="1" t="s">
        <v>68</v>
      </c>
      <c r="D278" s="1">
        <v>225</v>
      </c>
      <c r="E278" s="1">
        <v>15</v>
      </c>
      <c r="F278" s="1" t="s">
        <v>322</v>
      </c>
    </row>
    <row r="279" spans="1:6" ht="31.5" x14ac:dyDescent="0.25">
      <c r="A279" s="1">
        <v>2015</v>
      </c>
      <c r="B279" s="4">
        <v>42401</v>
      </c>
      <c r="C279" s="1" t="s">
        <v>26</v>
      </c>
      <c r="D279" s="1">
        <v>57</v>
      </c>
      <c r="E279" s="1">
        <v>4</v>
      </c>
      <c r="F279" s="1" t="s">
        <v>323</v>
      </c>
    </row>
    <row r="280" spans="1:6" x14ac:dyDescent="0.25">
      <c r="A280" s="1">
        <v>2015</v>
      </c>
      <c r="B280" s="4">
        <v>42401</v>
      </c>
      <c r="C280" s="7" t="s">
        <v>414</v>
      </c>
      <c r="D280" s="1">
        <v>1442</v>
      </c>
      <c r="E280" s="1">
        <v>35</v>
      </c>
      <c r="F280" s="1" t="s">
        <v>324</v>
      </c>
    </row>
    <row r="281" spans="1:6" ht="31.5" x14ac:dyDescent="0.25">
      <c r="A281" s="1">
        <v>2015</v>
      </c>
      <c r="B281" s="4">
        <v>42767</v>
      </c>
      <c r="C281" s="7" t="s">
        <v>414</v>
      </c>
      <c r="D281" s="1">
        <v>468</v>
      </c>
      <c r="E281" s="1">
        <v>24</v>
      </c>
      <c r="F281" s="1" t="s">
        <v>325</v>
      </c>
    </row>
    <row r="282" spans="1:6" ht="31.5" x14ac:dyDescent="0.25">
      <c r="A282" s="1">
        <v>2015</v>
      </c>
      <c r="B282" s="4">
        <v>43132</v>
      </c>
      <c r="C282" s="1" t="s">
        <v>210</v>
      </c>
      <c r="D282" s="1">
        <v>405</v>
      </c>
      <c r="E282" s="1">
        <v>29</v>
      </c>
      <c r="F282" s="1" t="s">
        <v>326</v>
      </c>
    </row>
    <row r="283" spans="1:6" x14ac:dyDescent="0.25">
      <c r="A283" s="1">
        <v>2015</v>
      </c>
      <c r="B283" s="4">
        <v>43862</v>
      </c>
      <c r="C283" s="1" t="s">
        <v>28</v>
      </c>
      <c r="D283" s="1">
        <v>66</v>
      </c>
      <c r="E283" s="1">
        <v>0</v>
      </c>
      <c r="F283" s="1" t="s">
        <v>327</v>
      </c>
    </row>
    <row r="284" spans="1:6" ht="31.5" x14ac:dyDescent="0.25">
      <c r="A284" s="1">
        <v>2015</v>
      </c>
      <c r="B284" s="4">
        <v>43862</v>
      </c>
      <c r="C284" s="7" t="s">
        <v>410</v>
      </c>
      <c r="D284" s="1">
        <v>892</v>
      </c>
      <c r="E284" s="1">
        <v>22</v>
      </c>
      <c r="F284" s="1" t="s">
        <v>328</v>
      </c>
    </row>
    <row r="285" spans="1:6" x14ac:dyDescent="0.25">
      <c r="A285" s="1">
        <v>2015</v>
      </c>
      <c r="B285" s="4">
        <v>43862</v>
      </c>
      <c r="C285" s="1" t="s">
        <v>68</v>
      </c>
      <c r="D285" s="1">
        <v>285</v>
      </c>
      <c r="E285" s="1">
        <v>9</v>
      </c>
      <c r="F285" s="1" t="s">
        <v>329</v>
      </c>
    </row>
    <row r="286" spans="1:6" ht="31.5" x14ac:dyDescent="0.25">
      <c r="A286" s="1">
        <v>2015</v>
      </c>
      <c r="B286" s="4">
        <v>44593</v>
      </c>
      <c r="C286" s="7" t="s">
        <v>410</v>
      </c>
      <c r="D286" s="1">
        <v>578</v>
      </c>
      <c r="E286" s="1">
        <v>15</v>
      </c>
      <c r="F286" s="1" t="s">
        <v>330</v>
      </c>
    </row>
    <row r="287" spans="1:6" ht="31.5" x14ac:dyDescent="0.25">
      <c r="A287" s="1">
        <v>2015</v>
      </c>
      <c r="B287" s="4">
        <v>45323</v>
      </c>
      <c r="C287" s="7" t="s">
        <v>410</v>
      </c>
      <c r="D287" s="1">
        <v>868</v>
      </c>
      <c r="E287" s="1">
        <v>14</v>
      </c>
      <c r="F287" s="1" t="s">
        <v>331</v>
      </c>
    </row>
    <row r="288" spans="1:6" x14ac:dyDescent="0.25">
      <c r="A288" s="1">
        <v>2015</v>
      </c>
      <c r="B288" s="4">
        <v>46054</v>
      </c>
      <c r="C288" s="1" t="s">
        <v>68</v>
      </c>
      <c r="D288" s="1">
        <v>68</v>
      </c>
      <c r="E288" s="1">
        <v>0</v>
      </c>
      <c r="F288" s="1" t="s">
        <v>332</v>
      </c>
    </row>
    <row r="289" spans="1:6" ht="31.5" x14ac:dyDescent="0.25">
      <c r="A289" s="1">
        <v>2015</v>
      </c>
      <c r="B289" s="4">
        <v>46419</v>
      </c>
      <c r="C289" s="1" t="s">
        <v>32</v>
      </c>
      <c r="D289" s="1">
        <v>1010</v>
      </c>
      <c r="E289" s="1">
        <v>44</v>
      </c>
      <c r="F289" s="1" t="s">
        <v>333</v>
      </c>
    </row>
    <row r="290" spans="1:6" ht="31.5" x14ac:dyDescent="0.25">
      <c r="A290" s="1">
        <v>2015</v>
      </c>
      <c r="B290" s="4">
        <v>46419</v>
      </c>
      <c r="C290" s="7" t="s">
        <v>409</v>
      </c>
      <c r="D290" s="1">
        <v>1010</v>
      </c>
      <c r="E290" s="1"/>
      <c r="F290" s="1" t="s">
        <v>333</v>
      </c>
    </row>
    <row r="291" spans="1:6" x14ac:dyDescent="0.25">
      <c r="A291" s="1">
        <v>2015</v>
      </c>
      <c r="B291" s="4">
        <v>46784</v>
      </c>
      <c r="C291" s="1" t="s">
        <v>210</v>
      </c>
      <c r="D291" s="1">
        <v>268</v>
      </c>
      <c r="E291" s="1">
        <v>14</v>
      </c>
      <c r="F291" s="1"/>
    </row>
    <row r="292" spans="1:6" ht="31.5" x14ac:dyDescent="0.25">
      <c r="A292" s="1">
        <v>2015</v>
      </c>
      <c r="B292" s="4">
        <v>46784</v>
      </c>
      <c r="C292" s="7" t="s">
        <v>410</v>
      </c>
      <c r="D292" s="1">
        <v>327</v>
      </c>
      <c r="E292" s="1">
        <v>4</v>
      </c>
      <c r="F292" s="1" t="s">
        <v>334</v>
      </c>
    </row>
    <row r="293" spans="1:6" x14ac:dyDescent="0.25">
      <c r="A293" s="1">
        <v>2015</v>
      </c>
      <c r="B293" s="4">
        <v>37316</v>
      </c>
      <c r="C293" s="1" t="s">
        <v>68</v>
      </c>
      <c r="D293" s="1">
        <v>136</v>
      </c>
      <c r="E293" s="1">
        <v>2</v>
      </c>
      <c r="F293" s="1" t="s">
        <v>335</v>
      </c>
    </row>
    <row r="294" spans="1:6" x14ac:dyDescent="0.25">
      <c r="A294" s="1">
        <v>2015</v>
      </c>
      <c r="B294" s="4">
        <v>37316</v>
      </c>
      <c r="C294" s="1" t="s">
        <v>68</v>
      </c>
      <c r="D294" s="1">
        <v>48</v>
      </c>
      <c r="E294" s="1">
        <v>2</v>
      </c>
      <c r="F294" s="1" t="s">
        <v>336</v>
      </c>
    </row>
    <row r="295" spans="1:6" x14ac:dyDescent="0.25">
      <c r="A295" s="1">
        <v>2015</v>
      </c>
      <c r="B295" s="4">
        <v>38047</v>
      </c>
      <c r="C295" s="7" t="s">
        <v>409</v>
      </c>
      <c r="D295" s="1">
        <v>368</v>
      </c>
      <c r="E295" s="1">
        <v>21</v>
      </c>
      <c r="F295" s="1" t="s">
        <v>337</v>
      </c>
    </row>
    <row r="296" spans="1:6" ht="31.5" x14ac:dyDescent="0.25">
      <c r="A296" s="1">
        <v>2015</v>
      </c>
      <c r="B296" s="4">
        <v>38412</v>
      </c>
      <c r="C296" s="1" t="s">
        <v>68</v>
      </c>
      <c r="D296" s="1">
        <v>95</v>
      </c>
      <c r="E296" s="1">
        <v>9</v>
      </c>
      <c r="F296" s="1" t="s">
        <v>338</v>
      </c>
    </row>
    <row r="297" spans="1:6" x14ac:dyDescent="0.25">
      <c r="A297" s="1">
        <v>2015</v>
      </c>
      <c r="B297" s="4">
        <v>38412</v>
      </c>
      <c r="C297" s="1" t="s">
        <v>210</v>
      </c>
      <c r="D297" s="1">
        <v>581</v>
      </c>
      <c r="E297" s="1">
        <v>14</v>
      </c>
      <c r="F297" s="1" t="s">
        <v>339</v>
      </c>
    </row>
    <row r="298" spans="1:6" ht="31.5" x14ac:dyDescent="0.25">
      <c r="A298" s="1">
        <v>2015</v>
      </c>
      <c r="B298" s="4">
        <v>38412</v>
      </c>
      <c r="C298" s="1" t="s">
        <v>68</v>
      </c>
      <c r="D298" s="1">
        <v>711</v>
      </c>
      <c r="E298" s="1">
        <v>45</v>
      </c>
      <c r="F298" s="1" t="s">
        <v>340</v>
      </c>
    </row>
    <row r="299" spans="1:6" x14ac:dyDescent="0.25">
      <c r="A299" s="1">
        <v>2015</v>
      </c>
      <c r="B299" s="4">
        <v>38777</v>
      </c>
      <c r="C299" s="1" t="s">
        <v>29</v>
      </c>
      <c r="D299" s="1">
        <v>125</v>
      </c>
      <c r="E299" s="1">
        <v>6</v>
      </c>
      <c r="F299" s="1" t="s">
        <v>341</v>
      </c>
    </row>
    <row r="300" spans="1:6" x14ac:dyDescent="0.25">
      <c r="A300" s="1">
        <v>2015</v>
      </c>
      <c r="B300" s="4">
        <v>38777</v>
      </c>
      <c r="C300" s="1" t="s">
        <v>68</v>
      </c>
      <c r="D300" s="1">
        <v>165</v>
      </c>
      <c r="E300" s="1">
        <v>9</v>
      </c>
      <c r="F300" s="1" t="s">
        <v>342</v>
      </c>
    </row>
    <row r="301" spans="1:6" x14ac:dyDescent="0.25">
      <c r="A301" s="1">
        <v>2015</v>
      </c>
      <c r="B301" s="4">
        <v>39142</v>
      </c>
      <c r="C301" s="7" t="s">
        <v>409</v>
      </c>
      <c r="D301" s="1">
        <v>688</v>
      </c>
      <c r="E301" s="1">
        <v>10</v>
      </c>
      <c r="F301" s="1" t="s">
        <v>343</v>
      </c>
    </row>
    <row r="302" spans="1:6" ht="31.5" x14ac:dyDescent="0.25">
      <c r="A302" s="1">
        <v>2015</v>
      </c>
      <c r="B302" s="4">
        <v>39873</v>
      </c>
      <c r="C302" s="1" t="s">
        <v>23</v>
      </c>
      <c r="D302" s="1">
        <v>58</v>
      </c>
      <c r="E302" s="1">
        <v>3</v>
      </c>
      <c r="F302" s="1" t="s">
        <v>344</v>
      </c>
    </row>
    <row r="303" spans="1:6" x14ac:dyDescent="0.25">
      <c r="A303" s="1">
        <v>2015</v>
      </c>
      <c r="B303" s="4">
        <v>40603</v>
      </c>
      <c r="C303" s="7" t="s">
        <v>409</v>
      </c>
      <c r="D303" s="1">
        <v>513</v>
      </c>
      <c r="E303" s="1">
        <v>18</v>
      </c>
      <c r="F303" s="1" t="s">
        <v>345</v>
      </c>
    </row>
    <row r="304" spans="1:6" ht="31.5" x14ac:dyDescent="0.25">
      <c r="A304" s="1">
        <v>2015</v>
      </c>
      <c r="B304" s="4">
        <v>40969</v>
      </c>
      <c r="C304" s="7" t="s">
        <v>410</v>
      </c>
      <c r="D304" s="1">
        <v>831</v>
      </c>
      <c r="E304" s="1">
        <v>40</v>
      </c>
      <c r="F304" s="1" t="s">
        <v>346</v>
      </c>
    </row>
    <row r="305" spans="1:6" ht="31.5" x14ac:dyDescent="0.25">
      <c r="A305" s="1">
        <v>2015</v>
      </c>
      <c r="B305" s="4">
        <v>40969</v>
      </c>
      <c r="C305" s="7" t="s">
        <v>410</v>
      </c>
      <c r="D305" s="1">
        <v>668</v>
      </c>
      <c r="E305" s="1">
        <v>37</v>
      </c>
      <c r="F305" s="1" t="s">
        <v>347</v>
      </c>
    </row>
    <row r="306" spans="1:6" ht="31.5" x14ac:dyDescent="0.25">
      <c r="A306" s="1">
        <v>2015</v>
      </c>
      <c r="B306" s="4">
        <v>41334</v>
      </c>
      <c r="C306" s="1" t="s">
        <v>65</v>
      </c>
      <c r="D306" s="1">
        <v>1084</v>
      </c>
      <c r="E306" s="1">
        <v>7</v>
      </c>
      <c r="F306" s="1" t="s">
        <v>348</v>
      </c>
    </row>
    <row r="307" spans="1:6" ht="31.5" x14ac:dyDescent="0.25">
      <c r="A307" s="1">
        <v>2015</v>
      </c>
      <c r="B307" s="4">
        <v>41699</v>
      </c>
      <c r="C307" s="7" t="s">
        <v>413</v>
      </c>
      <c r="D307" s="1">
        <v>349</v>
      </c>
      <c r="E307" s="1">
        <v>9</v>
      </c>
      <c r="F307" s="1" t="s">
        <v>349</v>
      </c>
    </row>
    <row r="308" spans="1:6" ht="31.5" x14ac:dyDescent="0.25">
      <c r="A308" s="1">
        <v>2015</v>
      </c>
      <c r="B308" s="4">
        <v>41699</v>
      </c>
      <c r="C308" s="1" t="s">
        <v>68</v>
      </c>
      <c r="D308" s="1">
        <v>195</v>
      </c>
      <c r="E308" s="1">
        <v>21</v>
      </c>
      <c r="F308" s="1" t="s">
        <v>350</v>
      </c>
    </row>
    <row r="309" spans="1:6" x14ac:dyDescent="0.25">
      <c r="A309" s="1">
        <v>2015</v>
      </c>
      <c r="B309" s="4">
        <v>42064</v>
      </c>
      <c r="C309" s="1" t="s">
        <v>68</v>
      </c>
      <c r="D309" s="1">
        <v>79</v>
      </c>
      <c r="E309" s="1">
        <v>3</v>
      </c>
      <c r="F309" s="1" t="s">
        <v>351</v>
      </c>
    </row>
    <row r="310" spans="1:6" x14ac:dyDescent="0.25">
      <c r="A310" s="1">
        <v>2015</v>
      </c>
      <c r="B310" s="4">
        <v>42064</v>
      </c>
      <c r="C310" s="1" t="s">
        <v>68</v>
      </c>
      <c r="D310" s="1">
        <v>1</v>
      </c>
      <c r="E310" s="1">
        <v>10</v>
      </c>
      <c r="F310" s="1" t="s">
        <v>352</v>
      </c>
    </row>
    <row r="311" spans="1:6" ht="31.5" x14ac:dyDescent="0.25">
      <c r="A311" s="1">
        <v>2015</v>
      </c>
      <c r="B311" s="4">
        <v>42064</v>
      </c>
      <c r="C311" s="1" t="s">
        <v>68</v>
      </c>
      <c r="D311" s="1">
        <v>170</v>
      </c>
      <c r="E311" s="1">
        <v>3</v>
      </c>
      <c r="F311" s="1" t="s">
        <v>353</v>
      </c>
    </row>
    <row r="312" spans="1:6" x14ac:dyDescent="0.25">
      <c r="A312" s="1">
        <v>2015</v>
      </c>
      <c r="B312" s="4">
        <v>42430</v>
      </c>
      <c r="C312" s="7" t="s">
        <v>414</v>
      </c>
      <c r="D312" s="1">
        <v>403</v>
      </c>
      <c r="E312" s="1">
        <v>14</v>
      </c>
      <c r="F312" s="1" t="s">
        <v>354</v>
      </c>
    </row>
    <row r="313" spans="1:6" x14ac:dyDescent="0.25">
      <c r="A313" s="1">
        <v>2015</v>
      </c>
      <c r="B313" s="4">
        <v>43160</v>
      </c>
      <c r="C313" s="1" t="s">
        <v>24</v>
      </c>
      <c r="D313" s="1">
        <v>93</v>
      </c>
      <c r="E313" s="1">
        <v>4</v>
      </c>
      <c r="F313" s="1" t="s">
        <v>355</v>
      </c>
    </row>
    <row r="314" spans="1:6" ht="31.5" x14ac:dyDescent="0.25">
      <c r="A314" s="1">
        <v>2015</v>
      </c>
      <c r="B314" s="4">
        <v>43891</v>
      </c>
      <c r="C314" s="7" t="s">
        <v>410</v>
      </c>
      <c r="D314" s="1">
        <v>230</v>
      </c>
      <c r="E314" s="1">
        <v>5</v>
      </c>
      <c r="F314" s="1" t="s">
        <v>356</v>
      </c>
    </row>
    <row r="315" spans="1:6" ht="31.5" x14ac:dyDescent="0.25">
      <c r="A315" s="1">
        <v>2015</v>
      </c>
      <c r="B315" s="4">
        <v>45352</v>
      </c>
      <c r="C315" s="1" t="s">
        <v>366</v>
      </c>
      <c r="D315" s="1">
        <v>397</v>
      </c>
      <c r="E315" s="1">
        <v>22</v>
      </c>
      <c r="F315" s="1" t="s">
        <v>357</v>
      </c>
    </row>
    <row r="316" spans="1:6" ht="31.5" x14ac:dyDescent="0.25">
      <c r="A316" s="1">
        <v>2015</v>
      </c>
      <c r="B316" s="4">
        <v>11018</v>
      </c>
      <c r="C316" s="1" t="s">
        <v>26</v>
      </c>
      <c r="D316" s="1">
        <v>66</v>
      </c>
      <c r="E316" s="1">
        <v>0</v>
      </c>
      <c r="F316" s="1" t="s">
        <v>358</v>
      </c>
    </row>
    <row r="317" spans="1:6" x14ac:dyDescent="0.25">
      <c r="A317" s="1">
        <v>2015</v>
      </c>
      <c r="B317" s="4">
        <v>11018</v>
      </c>
      <c r="C317" s="7" t="s">
        <v>409</v>
      </c>
      <c r="D317" s="1">
        <v>449</v>
      </c>
      <c r="E317" s="1">
        <v>9</v>
      </c>
      <c r="F317" s="1" t="s">
        <v>359</v>
      </c>
    </row>
    <row r="318" spans="1:6" ht="31.5" x14ac:dyDescent="0.25">
      <c r="A318" s="1">
        <v>2015</v>
      </c>
      <c r="B318" s="4">
        <v>11383</v>
      </c>
      <c r="C318" s="1" t="s">
        <v>360</v>
      </c>
      <c r="D318" s="1">
        <v>5781</v>
      </c>
      <c r="E318" s="1">
        <v>211</v>
      </c>
      <c r="F318" s="1" t="s">
        <v>361</v>
      </c>
    </row>
    <row r="319" spans="1:6" x14ac:dyDescent="0.25">
      <c r="A319" s="1">
        <v>2015</v>
      </c>
      <c r="B319" s="4">
        <v>11383</v>
      </c>
      <c r="C319" s="7" t="s">
        <v>414</v>
      </c>
      <c r="D319" s="1">
        <v>296</v>
      </c>
      <c r="E319" s="1">
        <v>21</v>
      </c>
      <c r="F319" s="1" t="s">
        <v>362</v>
      </c>
    </row>
    <row r="320" spans="1:6" ht="31.5" x14ac:dyDescent="0.25">
      <c r="A320" s="1">
        <v>2015</v>
      </c>
      <c r="B320" s="4">
        <v>11383</v>
      </c>
      <c r="C320" s="1" t="s">
        <v>68</v>
      </c>
      <c r="D320" s="1">
        <v>82</v>
      </c>
      <c r="E320" s="1">
        <v>0</v>
      </c>
      <c r="F320" s="7" t="s">
        <v>363</v>
      </c>
    </row>
    <row r="321" spans="1:6" x14ac:dyDescent="0.25">
      <c r="A321" s="1">
        <v>2015</v>
      </c>
      <c r="B321" s="4">
        <v>11383</v>
      </c>
      <c r="C321" s="1" t="s">
        <v>68</v>
      </c>
      <c r="D321" s="1">
        <v>648</v>
      </c>
      <c r="E321" s="1">
        <v>69</v>
      </c>
      <c r="F321" s="1" t="s">
        <v>364</v>
      </c>
    </row>
    <row r="322" spans="1:6" x14ac:dyDescent="0.25">
      <c r="A322" s="1">
        <v>2015</v>
      </c>
      <c r="B322" s="4">
        <v>36982</v>
      </c>
      <c r="C322" s="1" t="s">
        <v>32</v>
      </c>
      <c r="D322" s="1">
        <v>73</v>
      </c>
      <c r="E322" s="1">
        <v>11</v>
      </c>
      <c r="F322" s="1" t="s">
        <v>365</v>
      </c>
    </row>
    <row r="323" spans="1:6" ht="31.5" x14ac:dyDescent="0.25">
      <c r="A323" s="1">
        <v>2015</v>
      </c>
      <c r="B323" s="4">
        <v>38078</v>
      </c>
      <c r="C323" s="1" t="s">
        <v>366</v>
      </c>
      <c r="D323" s="1">
        <v>292</v>
      </c>
      <c r="E323" s="1">
        <v>20</v>
      </c>
      <c r="F323" s="1" t="s">
        <v>367</v>
      </c>
    </row>
    <row r="324" spans="1:6" x14ac:dyDescent="0.25">
      <c r="A324" s="1">
        <v>2015</v>
      </c>
      <c r="B324" s="4">
        <v>38443</v>
      </c>
      <c r="C324" s="1" t="s">
        <v>28</v>
      </c>
      <c r="D324" s="1">
        <v>269</v>
      </c>
      <c r="E324" s="1">
        <v>4</v>
      </c>
      <c r="F324" s="1" t="s">
        <v>368</v>
      </c>
    </row>
    <row r="325" spans="1:6" ht="31.5" x14ac:dyDescent="0.25">
      <c r="A325" s="1">
        <v>2015</v>
      </c>
      <c r="B325" s="4">
        <v>38808</v>
      </c>
      <c r="C325" s="7" t="s">
        <v>410</v>
      </c>
      <c r="D325" s="1">
        <v>368</v>
      </c>
      <c r="E325" s="1">
        <v>7</v>
      </c>
      <c r="F325" s="1" t="s">
        <v>369</v>
      </c>
    </row>
    <row r="326" spans="1:6" x14ac:dyDescent="0.25">
      <c r="A326" s="1">
        <v>2015</v>
      </c>
      <c r="B326" s="4">
        <v>38808</v>
      </c>
      <c r="C326" s="1" t="s">
        <v>366</v>
      </c>
      <c r="D326" s="1">
        <v>0</v>
      </c>
      <c r="E326" s="1">
        <v>0</v>
      </c>
      <c r="F326" s="1" t="s">
        <v>370</v>
      </c>
    </row>
    <row r="327" spans="1:6" x14ac:dyDescent="0.25">
      <c r="A327" s="1">
        <v>2015</v>
      </c>
      <c r="B327" s="4">
        <v>39173</v>
      </c>
      <c r="C327" s="7" t="s">
        <v>414</v>
      </c>
      <c r="D327" s="1">
        <v>810</v>
      </c>
      <c r="E327" s="1">
        <v>51</v>
      </c>
      <c r="F327" s="1" t="s">
        <v>371</v>
      </c>
    </row>
    <row r="328" spans="1:6" ht="31.5" x14ac:dyDescent="0.25">
      <c r="A328" s="1">
        <v>2015</v>
      </c>
      <c r="B328" s="4">
        <v>39539</v>
      </c>
      <c r="C328" s="7" t="s">
        <v>410</v>
      </c>
      <c r="D328" s="1">
        <v>541</v>
      </c>
      <c r="E328" s="1">
        <v>25</v>
      </c>
      <c r="F328" s="1" t="s">
        <v>372</v>
      </c>
    </row>
    <row r="329" spans="1:6" x14ac:dyDescent="0.25">
      <c r="A329" s="1">
        <v>2015</v>
      </c>
      <c r="B329" s="4">
        <v>39904</v>
      </c>
      <c r="C329" s="7" t="s">
        <v>414</v>
      </c>
      <c r="D329" s="1">
        <v>270</v>
      </c>
      <c r="E329" s="1">
        <v>0</v>
      </c>
      <c r="F329" s="1" t="s">
        <v>373</v>
      </c>
    </row>
    <row r="330" spans="1:6" ht="31.5" x14ac:dyDescent="0.25">
      <c r="A330" s="1">
        <v>2015</v>
      </c>
      <c r="B330" s="4">
        <v>42826</v>
      </c>
      <c r="C330" s="7" t="s">
        <v>413</v>
      </c>
      <c r="D330" s="1">
        <v>612</v>
      </c>
      <c r="E330" s="1">
        <v>0</v>
      </c>
      <c r="F330" s="1" t="s">
        <v>374</v>
      </c>
    </row>
    <row r="331" spans="1:6" ht="31.5" x14ac:dyDescent="0.25">
      <c r="A331" s="1">
        <v>2015</v>
      </c>
      <c r="B331" s="4">
        <v>43556</v>
      </c>
      <c r="C331" s="7" t="s">
        <v>414</v>
      </c>
      <c r="D331" s="1">
        <v>65</v>
      </c>
      <c r="E331" s="1">
        <v>0</v>
      </c>
      <c r="F331" s="1" t="s">
        <v>375</v>
      </c>
    </row>
    <row r="332" spans="1:6" x14ac:dyDescent="0.25">
      <c r="A332" s="1">
        <v>2015</v>
      </c>
      <c r="B332" s="4">
        <v>43922</v>
      </c>
      <c r="C332" s="1" t="s">
        <v>190</v>
      </c>
      <c r="D332" s="1">
        <v>756</v>
      </c>
      <c r="E332" s="1">
        <v>17</v>
      </c>
      <c r="F332" s="1" t="s">
        <v>376</v>
      </c>
    </row>
    <row r="333" spans="1:6" x14ac:dyDescent="0.25">
      <c r="A333" s="1">
        <v>2015</v>
      </c>
      <c r="B333" s="4">
        <v>44287</v>
      </c>
      <c r="C333" s="1" t="s">
        <v>378</v>
      </c>
      <c r="D333" s="1">
        <v>4618</v>
      </c>
      <c r="E333" s="1">
        <v>138</v>
      </c>
      <c r="F333" s="1" t="s">
        <v>379</v>
      </c>
    </row>
    <row r="334" spans="1:6" x14ac:dyDescent="0.25">
      <c r="A334" s="1">
        <v>2015</v>
      </c>
      <c r="B334" s="4">
        <v>44652</v>
      </c>
      <c r="C334" s="7" t="s">
        <v>409</v>
      </c>
      <c r="D334" s="1">
        <v>1411</v>
      </c>
      <c r="E334" s="1">
        <v>25</v>
      </c>
      <c r="F334" s="1" t="s">
        <v>380</v>
      </c>
    </row>
    <row r="335" spans="1:6" ht="31.5" x14ac:dyDescent="0.25">
      <c r="A335" s="1">
        <v>2015</v>
      </c>
      <c r="B335" s="4">
        <v>45017</v>
      </c>
      <c r="C335" s="1" t="s">
        <v>24</v>
      </c>
      <c r="D335" s="1">
        <v>280</v>
      </c>
      <c r="E335" s="1">
        <v>6</v>
      </c>
      <c r="F335" s="1" t="s">
        <v>381</v>
      </c>
    </row>
    <row r="336" spans="1:6" x14ac:dyDescent="0.25">
      <c r="A336" s="1">
        <v>2015</v>
      </c>
      <c r="B336" s="4">
        <v>45383</v>
      </c>
      <c r="C336" s="7" t="s">
        <v>414</v>
      </c>
      <c r="D336" s="1">
        <v>1160</v>
      </c>
      <c r="E336" s="1">
        <v>9</v>
      </c>
      <c r="F336" s="1" t="s">
        <v>382</v>
      </c>
    </row>
    <row r="337" spans="1:6" ht="31.5" x14ac:dyDescent="0.25">
      <c r="A337" s="1">
        <v>2015</v>
      </c>
      <c r="B337" s="4">
        <v>45383</v>
      </c>
      <c r="C337" s="7" t="s">
        <v>410</v>
      </c>
      <c r="D337" s="1">
        <v>664</v>
      </c>
      <c r="E337" s="1">
        <v>14</v>
      </c>
      <c r="F337" s="1" t="s">
        <v>383</v>
      </c>
    </row>
    <row r="338" spans="1:6" x14ac:dyDescent="0.25">
      <c r="A338" s="1">
        <v>2015</v>
      </c>
      <c r="B338" s="4">
        <v>45748</v>
      </c>
      <c r="C338" s="1" t="s">
        <v>32</v>
      </c>
      <c r="D338" s="1">
        <v>409</v>
      </c>
      <c r="E338" s="1">
        <v>3</v>
      </c>
      <c r="F338" s="1" t="s">
        <v>384</v>
      </c>
    </row>
    <row r="339" spans="1:6" x14ac:dyDescent="0.25">
      <c r="A339" s="1">
        <v>2015</v>
      </c>
      <c r="B339" s="4">
        <v>45748</v>
      </c>
      <c r="C339" s="1" t="s">
        <v>28</v>
      </c>
      <c r="D339" s="1">
        <v>261</v>
      </c>
      <c r="E339" s="1">
        <v>3</v>
      </c>
      <c r="F339" s="1" t="s">
        <v>385</v>
      </c>
    </row>
    <row r="340" spans="1:6" ht="31.5" x14ac:dyDescent="0.25">
      <c r="A340" s="1">
        <v>2015</v>
      </c>
      <c r="B340" s="4">
        <v>46844</v>
      </c>
      <c r="C340" s="1" t="s">
        <v>366</v>
      </c>
      <c r="D340" s="1">
        <v>177</v>
      </c>
      <c r="E340" s="1">
        <v>2</v>
      </c>
      <c r="F340" s="1" t="s">
        <v>386</v>
      </c>
    </row>
    <row r="341" spans="1:6" ht="31.5" x14ac:dyDescent="0.25">
      <c r="A341" s="1">
        <v>2015</v>
      </c>
      <c r="B341" s="4">
        <v>47209</v>
      </c>
      <c r="C341" s="7" t="s">
        <v>409</v>
      </c>
      <c r="D341" s="1">
        <v>177</v>
      </c>
      <c r="E341" s="1">
        <v>3</v>
      </c>
      <c r="F341" s="1" t="s">
        <v>387</v>
      </c>
    </row>
    <row r="342" spans="1:6" ht="31.5" x14ac:dyDescent="0.25">
      <c r="A342" s="1">
        <v>2015</v>
      </c>
      <c r="B342" s="4">
        <v>11049</v>
      </c>
      <c r="C342" s="7" t="s">
        <v>410</v>
      </c>
      <c r="D342" s="1">
        <v>1721</v>
      </c>
      <c r="E342" s="1">
        <v>26</v>
      </c>
      <c r="F342" s="1" t="s">
        <v>388</v>
      </c>
    </row>
    <row r="343" spans="1:6" x14ac:dyDescent="0.25">
      <c r="A343" s="1"/>
      <c r="B343" s="1"/>
      <c r="C343" s="1"/>
      <c r="D343" s="1">
        <f>SUBTOTAL(9,D41:D321)</f>
        <v>94540</v>
      </c>
      <c r="E343" s="1">
        <f>SUBTOTAL(9,E41:E321)</f>
        <v>78844</v>
      </c>
      <c r="F343" s="1"/>
    </row>
    <row r="344" spans="1:6" x14ac:dyDescent="0.25">
      <c r="A344" s="1"/>
      <c r="B344" s="1"/>
      <c r="C344" s="1"/>
      <c r="D344" s="1"/>
      <c r="E344" s="1"/>
      <c r="F344" s="1"/>
    </row>
    <row r="345" spans="1:6" x14ac:dyDescent="0.25">
      <c r="A345" s="1"/>
      <c r="B345" s="1"/>
      <c r="C345" s="1"/>
      <c r="D345" s="1"/>
      <c r="E345" s="1"/>
      <c r="F345" s="1"/>
    </row>
    <row r="346" spans="1:6" x14ac:dyDescent="0.25">
      <c r="A346" s="1"/>
      <c r="B346" s="1"/>
      <c r="C346" s="1"/>
      <c r="D346" s="1"/>
      <c r="E346" s="1"/>
      <c r="F346" s="1"/>
    </row>
    <row r="347" spans="1:6" x14ac:dyDescent="0.25">
      <c r="A347" s="1"/>
      <c r="B347" s="1"/>
      <c r="C347" s="1"/>
      <c r="D347" s="1"/>
      <c r="E347" s="1"/>
      <c r="F347" s="1"/>
    </row>
    <row r="348" spans="1:6" x14ac:dyDescent="0.25">
      <c r="A348" s="1"/>
      <c r="B348" s="1"/>
      <c r="C348" s="1"/>
      <c r="D348" s="1"/>
      <c r="E348" s="1"/>
      <c r="F348" s="1"/>
    </row>
    <row r="349" spans="1:6" x14ac:dyDescent="0.25">
      <c r="A349" s="1"/>
      <c r="B349" s="1"/>
      <c r="C349" s="1"/>
      <c r="D349" s="1"/>
      <c r="E349" s="1"/>
      <c r="F349" s="1"/>
    </row>
    <row r="350" spans="1:6" x14ac:dyDescent="0.25">
      <c r="A350" s="1"/>
      <c r="B350" s="1"/>
      <c r="C350" s="1"/>
      <c r="D350" s="1"/>
      <c r="E350" s="1"/>
      <c r="F350" s="1"/>
    </row>
  </sheetData>
  <autoFilter ref="A3:F342"/>
  <mergeCells count="1">
    <mergeCell ref="A1:F1"/>
  </mergeCells>
  <hyperlinks>
    <hyperlink ref="F152" r:id="rId1"/>
    <hyperlink ref="F151" r:id="rId2"/>
    <hyperlink ref="F153" r:id="rId3"/>
    <hyperlink ref="F159" r:id="rId4"/>
    <hyperlink ref="F24" r:id="rId5"/>
    <hyperlink ref="F162" r:id="rId6"/>
  </hyperlink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C30" sqref="C30"/>
    </sheetView>
  </sheetViews>
  <sheetFormatPr baseColWidth="10" defaultRowHeight="15.75" x14ac:dyDescent="0.25"/>
  <cols>
    <col min="1" max="1" width="32" customWidth="1"/>
    <col min="2" max="2" width="14" customWidth="1"/>
    <col min="3" max="3" width="10.875" customWidth="1"/>
    <col min="4" max="4" width="20.625" customWidth="1"/>
    <col min="5" max="5" width="21.125" customWidth="1"/>
    <col min="6" max="6" width="12.625" customWidth="1"/>
  </cols>
  <sheetData>
    <row r="1" spans="1:6" ht="23.25" x14ac:dyDescent="0.35">
      <c r="A1" s="40" t="s">
        <v>488</v>
      </c>
      <c r="B1" s="34"/>
      <c r="C1" s="34"/>
      <c r="D1" s="34"/>
      <c r="E1" s="34"/>
      <c r="F1" s="34"/>
    </row>
    <row r="2" spans="1:6" ht="31.5" x14ac:dyDescent="0.25">
      <c r="A2" s="22" t="s">
        <v>423</v>
      </c>
      <c r="B2" s="19" t="s">
        <v>396</v>
      </c>
      <c r="C2" s="22" t="s">
        <v>397</v>
      </c>
      <c r="D2" s="22" t="s">
        <v>399</v>
      </c>
      <c r="E2" s="22" t="s">
        <v>415</v>
      </c>
      <c r="F2" s="22" t="s">
        <v>401</v>
      </c>
    </row>
    <row r="3" spans="1:6" x14ac:dyDescent="0.25">
      <c r="A3" s="20" t="s">
        <v>29</v>
      </c>
      <c r="B3" s="21">
        <v>2347</v>
      </c>
      <c r="C3" s="21">
        <v>66</v>
      </c>
      <c r="D3" s="18">
        <f>0.5*B3</f>
        <v>1173.5</v>
      </c>
      <c r="E3" s="21">
        <f>0.5*C3</f>
        <v>33</v>
      </c>
      <c r="F3" s="21">
        <f>E3+D3</f>
        <v>1206.5</v>
      </c>
    </row>
    <row r="4" spans="1:6" x14ac:dyDescent="0.25">
      <c r="A4" s="20" t="s">
        <v>402</v>
      </c>
      <c r="B4" s="21">
        <v>1656</v>
      </c>
      <c r="C4" s="21">
        <v>91</v>
      </c>
      <c r="D4" s="18">
        <f t="shared" ref="D4:D23" si="0">0.5*B4</f>
        <v>828</v>
      </c>
      <c r="E4" s="21">
        <f t="shared" ref="E4:E23" si="1">0.5*C4</f>
        <v>45.5</v>
      </c>
      <c r="F4" s="21">
        <f t="shared" ref="F4:F23" si="2">E4+D4</f>
        <v>873.5</v>
      </c>
    </row>
    <row r="5" spans="1:6" x14ac:dyDescent="0.25">
      <c r="A5" s="20" t="s">
        <v>403</v>
      </c>
      <c r="B5" s="21">
        <v>5628</v>
      </c>
      <c r="C5" s="21">
        <v>181</v>
      </c>
      <c r="D5" s="18">
        <f t="shared" si="0"/>
        <v>2814</v>
      </c>
      <c r="E5" s="21">
        <f t="shared" si="1"/>
        <v>90.5</v>
      </c>
      <c r="F5" s="21">
        <f t="shared" si="2"/>
        <v>2904.5</v>
      </c>
    </row>
    <row r="6" spans="1:6" ht="31.5" x14ac:dyDescent="0.25">
      <c r="A6" s="20" t="s">
        <v>404</v>
      </c>
      <c r="B6" s="21">
        <v>1240</v>
      </c>
      <c r="C6" s="21">
        <v>140</v>
      </c>
      <c r="D6" s="18">
        <f t="shared" si="0"/>
        <v>620</v>
      </c>
      <c r="E6" s="21">
        <f t="shared" si="1"/>
        <v>70</v>
      </c>
      <c r="F6" s="21">
        <f t="shared" si="2"/>
        <v>690</v>
      </c>
    </row>
    <row r="7" spans="1:6" x14ac:dyDescent="0.25">
      <c r="A7" s="20" t="s">
        <v>413</v>
      </c>
      <c r="B7" s="21">
        <v>7661</v>
      </c>
      <c r="C7" s="21">
        <v>9935</v>
      </c>
      <c r="D7" s="18">
        <f t="shared" si="0"/>
        <v>3830.5</v>
      </c>
      <c r="E7" s="21">
        <f t="shared" si="1"/>
        <v>4967.5</v>
      </c>
      <c r="F7" s="21">
        <f t="shared" si="2"/>
        <v>8798</v>
      </c>
    </row>
    <row r="8" spans="1:6" x14ac:dyDescent="0.25">
      <c r="A8" s="20" t="s">
        <v>414</v>
      </c>
      <c r="B8" s="21">
        <v>765</v>
      </c>
      <c r="C8" s="21">
        <v>40</v>
      </c>
      <c r="D8" s="18">
        <f t="shared" si="0"/>
        <v>382.5</v>
      </c>
      <c r="E8" s="21">
        <f t="shared" si="1"/>
        <v>20</v>
      </c>
      <c r="F8" s="21">
        <f t="shared" si="2"/>
        <v>402.5</v>
      </c>
    </row>
    <row r="9" spans="1:6" x14ac:dyDescent="0.25">
      <c r="A9" s="20" t="s">
        <v>405</v>
      </c>
      <c r="B9" s="21">
        <v>398</v>
      </c>
      <c r="C9" s="21">
        <v>83</v>
      </c>
      <c r="D9" s="18">
        <f t="shared" si="0"/>
        <v>199</v>
      </c>
      <c r="E9" s="21">
        <f t="shared" si="1"/>
        <v>41.5</v>
      </c>
      <c r="F9" s="21">
        <f t="shared" si="2"/>
        <v>240.5</v>
      </c>
    </row>
    <row r="10" spans="1:6" x14ac:dyDescent="0.25">
      <c r="A10" s="20" t="s">
        <v>406</v>
      </c>
      <c r="B10" s="21">
        <v>862</v>
      </c>
      <c r="C10" s="21">
        <v>27</v>
      </c>
      <c r="D10" s="18">
        <f t="shared" si="0"/>
        <v>431</v>
      </c>
      <c r="E10" s="21">
        <f t="shared" si="1"/>
        <v>13.5</v>
      </c>
      <c r="F10" s="21">
        <f t="shared" si="2"/>
        <v>444.5</v>
      </c>
    </row>
    <row r="11" spans="1:6" x14ac:dyDescent="0.25">
      <c r="A11" s="20" t="s">
        <v>25</v>
      </c>
      <c r="B11" s="21">
        <v>173</v>
      </c>
      <c r="C11" s="21">
        <v>0</v>
      </c>
      <c r="D11" s="18">
        <f t="shared" si="0"/>
        <v>86.5</v>
      </c>
      <c r="E11" s="21">
        <f t="shared" si="1"/>
        <v>0</v>
      </c>
      <c r="F11" s="21">
        <f t="shared" si="2"/>
        <v>86.5</v>
      </c>
    </row>
    <row r="12" spans="1:6" x14ac:dyDescent="0.25">
      <c r="A12" s="20" t="s">
        <v>407</v>
      </c>
      <c r="B12" s="21">
        <v>0</v>
      </c>
      <c r="C12" s="21">
        <v>128</v>
      </c>
      <c r="D12" s="18">
        <f t="shared" si="0"/>
        <v>0</v>
      </c>
      <c r="E12" s="21">
        <f t="shared" si="1"/>
        <v>64</v>
      </c>
      <c r="F12" s="21">
        <f t="shared" si="2"/>
        <v>64</v>
      </c>
    </row>
    <row r="13" spans="1:6" x14ac:dyDescent="0.25">
      <c r="A13" s="20" t="s">
        <v>408</v>
      </c>
      <c r="B13" s="21">
        <v>2596</v>
      </c>
      <c r="C13" s="21">
        <v>11001</v>
      </c>
      <c r="D13" s="18">
        <f t="shared" si="0"/>
        <v>1298</v>
      </c>
      <c r="E13" s="21">
        <f t="shared" si="1"/>
        <v>5500.5</v>
      </c>
      <c r="F13" s="21">
        <f t="shared" si="2"/>
        <v>6798.5</v>
      </c>
    </row>
    <row r="14" spans="1:6" ht="31.5" x14ac:dyDescent="0.25">
      <c r="A14" s="20" t="s">
        <v>410</v>
      </c>
      <c r="B14" s="21">
        <v>31971</v>
      </c>
      <c r="C14" s="21">
        <v>3604</v>
      </c>
      <c r="D14" s="18">
        <f t="shared" si="0"/>
        <v>15985.5</v>
      </c>
      <c r="E14" s="21">
        <f t="shared" si="1"/>
        <v>1802</v>
      </c>
      <c r="F14" s="14">
        <f t="shared" si="2"/>
        <v>17787.5</v>
      </c>
    </row>
    <row r="15" spans="1:6" x14ac:dyDescent="0.25">
      <c r="A15" s="20" t="s">
        <v>409</v>
      </c>
      <c r="B15" s="21">
        <v>9212</v>
      </c>
      <c r="C15" s="21">
        <v>227</v>
      </c>
      <c r="D15" s="18">
        <f t="shared" si="0"/>
        <v>4606</v>
      </c>
      <c r="E15" s="21">
        <f t="shared" si="1"/>
        <v>113.5</v>
      </c>
      <c r="F15" s="21">
        <f t="shared" si="2"/>
        <v>4719.5</v>
      </c>
    </row>
    <row r="16" spans="1:6" x14ac:dyDescent="0.25">
      <c r="A16" s="20" t="s">
        <v>412</v>
      </c>
      <c r="B16" s="21">
        <v>15051</v>
      </c>
      <c r="C16" s="21">
        <v>341</v>
      </c>
      <c r="D16" s="18">
        <f t="shared" si="0"/>
        <v>7525.5</v>
      </c>
      <c r="E16" s="21">
        <f t="shared" si="1"/>
        <v>170.5</v>
      </c>
      <c r="F16" s="21">
        <f t="shared" si="2"/>
        <v>7696</v>
      </c>
    </row>
    <row r="17" spans="1:6" x14ac:dyDescent="0.25">
      <c r="A17" s="20" t="s">
        <v>411</v>
      </c>
      <c r="B17" s="21">
        <v>1087</v>
      </c>
      <c r="C17" s="21">
        <v>6769</v>
      </c>
      <c r="D17" s="18">
        <f t="shared" si="0"/>
        <v>543.5</v>
      </c>
      <c r="E17" s="21">
        <f t="shared" si="1"/>
        <v>3384.5</v>
      </c>
      <c r="F17" s="21">
        <f t="shared" si="2"/>
        <v>3928</v>
      </c>
    </row>
    <row r="18" spans="1:6" x14ac:dyDescent="0.25">
      <c r="A18" s="20" t="s">
        <v>68</v>
      </c>
      <c r="B18" s="21">
        <v>7810</v>
      </c>
      <c r="C18" s="21">
        <v>9353</v>
      </c>
      <c r="D18" s="18">
        <f t="shared" si="0"/>
        <v>3905</v>
      </c>
      <c r="E18" s="21">
        <f t="shared" si="1"/>
        <v>4676.5</v>
      </c>
      <c r="F18" s="21">
        <f t="shared" si="2"/>
        <v>8581.5</v>
      </c>
    </row>
    <row r="19" spans="1:6" x14ac:dyDescent="0.25">
      <c r="A19" s="20" t="s">
        <v>139</v>
      </c>
      <c r="B19" s="21">
        <v>0</v>
      </c>
      <c r="C19" s="21">
        <v>3</v>
      </c>
      <c r="D19" s="18">
        <f t="shared" si="0"/>
        <v>0</v>
      </c>
      <c r="E19" s="21">
        <f t="shared" si="1"/>
        <v>1.5</v>
      </c>
      <c r="F19" s="21">
        <f t="shared" si="2"/>
        <v>1.5</v>
      </c>
    </row>
    <row r="20" spans="1:6" x14ac:dyDescent="0.25">
      <c r="A20" s="20" t="s">
        <v>360</v>
      </c>
      <c r="B20" s="21">
        <v>5781</v>
      </c>
      <c r="C20" s="21">
        <v>211</v>
      </c>
      <c r="D20" s="18">
        <f t="shared" si="0"/>
        <v>2890.5</v>
      </c>
      <c r="E20" s="21">
        <f t="shared" si="1"/>
        <v>105.5</v>
      </c>
      <c r="F20" s="21">
        <f t="shared" si="2"/>
        <v>2996</v>
      </c>
    </row>
    <row r="21" spans="1:6" x14ac:dyDescent="0.25">
      <c r="A21" s="20" t="s">
        <v>377</v>
      </c>
      <c r="B21" s="21">
        <v>4618</v>
      </c>
      <c r="C21" s="21">
        <v>138</v>
      </c>
      <c r="D21" s="18">
        <f t="shared" si="0"/>
        <v>2309</v>
      </c>
      <c r="E21" s="21">
        <f t="shared" si="1"/>
        <v>69</v>
      </c>
      <c r="F21" s="21">
        <f t="shared" si="2"/>
        <v>2378</v>
      </c>
    </row>
    <row r="22" spans="1:6" x14ac:dyDescent="0.25">
      <c r="A22" s="20" t="s">
        <v>124</v>
      </c>
      <c r="B22" s="21">
        <v>171</v>
      </c>
      <c r="C22" s="21">
        <v>122</v>
      </c>
      <c r="D22" s="18">
        <f t="shared" si="0"/>
        <v>85.5</v>
      </c>
      <c r="E22" s="21">
        <f t="shared" si="1"/>
        <v>61</v>
      </c>
      <c r="F22" s="21">
        <f t="shared" si="2"/>
        <v>146.5</v>
      </c>
    </row>
    <row r="23" spans="1:6" x14ac:dyDescent="0.25">
      <c r="A23" s="15" t="s">
        <v>190</v>
      </c>
      <c r="B23" s="21">
        <v>129</v>
      </c>
      <c r="C23" s="21">
        <v>5048</v>
      </c>
      <c r="D23" s="18">
        <f t="shared" si="0"/>
        <v>64.5</v>
      </c>
      <c r="E23" s="21">
        <f t="shared" si="1"/>
        <v>2524</v>
      </c>
      <c r="F23" s="21">
        <f t="shared" si="2"/>
        <v>2588.5</v>
      </c>
    </row>
  </sheetData>
  <mergeCells count="1">
    <mergeCell ref="A1:F1"/>
  </mergeCell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abSelected="1" topLeftCell="A34" workbookViewId="0">
      <selection activeCell="J11" sqref="J11"/>
    </sheetView>
  </sheetViews>
  <sheetFormatPr baseColWidth="10" defaultRowHeight="15.75" x14ac:dyDescent="0.25"/>
  <cols>
    <col min="3" max="3" width="13" customWidth="1"/>
    <col min="4" max="4" width="14.875" customWidth="1"/>
    <col min="5" max="5" width="14.5" customWidth="1"/>
    <col min="6" max="6" width="15" customWidth="1"/>
  </cols>
  <sheetData>
    <row r="1" spans="1:7" ht="103.5" customHeight="1" x14ac:dyDescent="0.5">
      <c r="A1" s="41" t="s">
        <v>489</v>
      </c>
      <c r="B1" s="35"/>
      <c r="C1" s="35"/>
      <c r="D1" s="35"/>
      <c r="E1" s="35"/>
      <c r="F1" s="35"/>
      <c r="G1" s="35"/>
    </row>
    <row r="2" spans="1:7" s="2" customFormat="1" ht="31.5" x14ac:dyDescent="0.25">
      <c r="A2" s="15" t="s">
        <v>420</v>
      </c>
      <c r="B2" s="15" t="s">
        <v>421</v>
      </c>
      <c r="C2" s="15" t="s">
        <v>398</v>
      </c>
      <c r="D2" s="15" t="s">
        <v>397</v>
      </c>
      <c r="E2" s="15" t="s">
        <v>399</v>
      </c>
      <c r="F2" s="15" t="s">
        <v>400</v>
      </c>
      <c r="G2" s="15" t="s">
        <v>401</v>
      </c>
    </row>
    <row r="3" spans="1:7" x14ac:dyDescent="0.25">
      <c r="A3" s="13">
        <v>2014</v>
      </c>
      <c r="B3" s="23">
        <v>42186</v>
      </c>
      <c r="C3" s="13">
        <v>4</v>
      </c>
      <c r="D3" s="13">
        <v>36</v>
      </c>
      <c r="E3" s="21">
        <f t="shared" ref="E3:E43" si="0">0.5*C3</f>
        <v>2</v>
      </c>
      <c r="F3" s="21">
        <f t="shared" ref="F3:F43" si="1">0.5*D3</f>
        <v>18</v>
      </c>
      <c r="G3" s="21">
        <f t="shared" ref="G3:G43" si="2">F3+E3</f>
        <v>20</v>
      </c>
    </row>
    <row r="4" spans="1:7" x14ac:dyDescent="0.25">
      <c r="A4" s="13">
        <v>2014</v>
      </c>
      <c r="B4" s="23">
        <v>45139</v>
      </c>
      <c r="C4" s="13">
        <v>1</v>
      </c>
      <c r="D4" s="13">
        <v>92</v>
      </c>
      <c r="E4" s="21">
        <f t="shared" si="0"/>
        <v>0.5</v>
      </c>
      <c r="F4" s="21">
        <f t="shared" si="1"/>
        <v>46</v>
      </c>
      <c r="G4" s="21">
        <f t="shared" si="2"/>
        <v>46.5</v>
      </c>
    </row>
    <row r="5" spans="1:7" x14ac:dyDescent="0.25">
      <c r="A5" s="13">
        <v>2014</v>
      </c>
      <c r="B5" s="23">
        <v>41518</v>
      </c>
      <c r="C5" s="13">
        <v>8</v>
      </c>
      <c r="D5" s="13">
        <v>115</v>
      </c>
      <c r="E5" s="21">
        <f t="shared" si="0"/>
        <v>4</v>
      </c>
      <c r="F5" s="21">
        <f t="shared" si="1"/>
        <v>57.5</v>
      </c>
      <c r="G5" s="21">
        <f t="shared" si="2"/>
        <v>61.5</v>
      </c>
    </row>
    <row r="6" spans="1:7" x14ac:dyDescent="0.25">
      <c r="A6" s="13">
        <v>2014</v>
      </c>
      <c r="B6" s="23">
        <v>43344</v>
      </c>
      <c r="C6" s="13">
        <v>1</v>
      </c>
      <c r="D6" s="13">
        <v>117</v>
      </c>
      <c r="E6" s="21">
        <f t="shared" si="0"/>
        <v>0.5</v>
      </c>
      <c r="F6" s="21">
        <f t="shared" si="1"/>
        <v>58.5</v>
      </c>
      <c r="G6" s="21">
        <f t="shared" si="2"/>
        <v>59</v>
      </c>
    </row>
    <row r="7" spans="1:7" x14ac:dyDescent="0.25">
      <c r="A7" s="13">
        <v>2014</v>
      </c>
      <c r="B7" s="23">
        <v>45566</v>
      </c>
      <c r="C7" s="13">
        <v>6</v>
      </c>
      <c r="D7" s="13">
        <v>2</v>
      </c>
      <c r="E7" s="21">
        <f t="shared" si="0"/>
        <v>3</v>
      </c>
      <c r="F7" s="21">
        <f t="shared" si="1"/>
        <v>1</v>
      </c>
      <c r="G7" s="21">
        <f t="shared" si="2"/>
        <v>4</v>
      </c>
    </row>
    <row r="8" spans="1:7" x14ac:dyDescent="0.25">
      <c r="A8" s="13">
        <v>2014</v>
      </c>
      <c r="B8" s="23">
        <v>39722</v>
      </c>
      <c r="C8" s="13">
        <v>9</v>
      </c>
      <c r="D8" s="13">
        <v>5</v>
      </c>
      <c r="E8" s="21">
        <f t="shared" si="0"/>
        <v>4.5</v>
      </c>
      <c r="F8" s="21">
        <f t="shared" si="1"/>
        <v>2.5</v>
      </c>
      <c r="G8" s="21">
        <f t="shared" si="2"/>
        <v>7</v>
      </c>
    </row>
    <row r="9" spans="1:7" x14ac:dyDescent="0.25">
      <c r="A9" s="13">
        <v>2014</v>
      </c>
      <c r="B9" s="23">
        <v>11597</v>
      </c>
      <c r="C9" s="13">
        <v>266</v>
      </c>
      <c r="D9" s="13">
        <v>24</v>
      </c>
      <c r="E9" s="21">
        <f t="shared" si="0"/>
        <v>133</v>
      </c>
      <c r="F9" s="21">
        <f t="shared" si="1"/>
        <v>12</v>
      </c>
      <c r="G9" s="21">
        <f t="shared" si="2"/>
        <v>145</v>
      </c>
    </row>
    <row r="10" spans="1:7" x14ac:dyDescent="0.25">
      <c r="A10" s="19">
        <v>2014</v>
      </c>
      <c r="B10" s="24">
        <v>38657</v>
      </c>
      <c r="C10" s="19">
        <v>2534</v>
      </c>
      <c r="D10" s="19">
        <v>50</v>
      </c>
      <c r="E10" s="22">
        <f t="shared" si="0"/>
        <v>1267</v>
      </c>
      <c r="F10" s="22">
        <f t="shared" si="1"/>
        <v>25</v>
      </c>
      <c r="G10" s="22">
        <f t="shared" si="2"/>
        <v>1292</v>
      </c>
    </row>
    <row r="11" spans="1:7" x14ac:dyDescent="0.25">
      <c r="A11" s="13">
        <v>2014</v>
      </c>
      <c r="B11" s="23">
        <v>39387</v>
      </c>
      <c r="C11" s="13">
        <v>2369</v>
      </c>
      <c r="D11" s="13">
        <v>45</v>
      </c>
      <c r="E11" s="21">
        <f t="shared" si="0"/>
        <v>1184.5</v>
      </c>
      <c r="F11" s="21">
        <f t="shared" si="1"/>
        <v>22.5</v>
      </c>
      <c r="G11" s="21">
        <f t="shared" si="2"/>
        <v>1207</v>
      </c>
    </row>
    <row r="12" spans="1:7" x14ac:dyDescent="0.25">
      <c r="A12" s="13">
        <v>2014</v>
      </c>
      <c r="B12" s="23">
        <v>42675</v>
      </c>
      <c r="C12" s="13">
        <v>1482</v>
      </c>
      <c r="D12" s="13">
        <v>63</v>
      </c>
      <c r="E12" s="21">
        <f t="shared" si="0"/>
        <v>741</v>
      </c>
      <c r="F12" s="21">
        <f t="shared" si="1"/>
        <v>31.5</v>
      </c>
      <c r="G12" s="21">
        <f t="shared" si="2"/>
        <v>772.5</v>
      </c>
    </row>
    <row r="13" spans="1:7" x14ac:dyDescent="0.25">
      <c r="A13" s="13">
        <v>2014</v>
      </c>
      <c r="B13" s="23">
        <v>43770</v>
      </c>
      <c r="C13" s="13">
        <v>1507</v>
      </c>
      <c r="D13" s="13">
        <v>18</v>
      </c>
      <c r="E13" s="21">
        <f t="shared" si="0"/>
        <v>753.5</v>
      </c>
      <c r="F13" s="21">
        <f t="shared" si="1"/>
        <v>9</v>
      </c>
      <c r="G13" s="21">
        <f t="shared" si="2"/>
        <v>762.5</v>
      </c>
    </row>
    <row r="14" spans="1:7" x14ac:dyDescent="0.25">
      <c r="A14" s="13">
        <v>2014</v>
      </c>
      <c r="B14" s="23">
        <v>44501</v>
      </c>
      <c r="C14" s="13">
        <v>406</v>
      </c>
      <c r="D14" s="13">
        <v>10</v>
      </c>
      <c r="E14" s="21">
        <f t="shared" si="0"/>
        <v>203</v>
      </c>
      <c r="F14" s="21">
        <f t="shared" si="1"/>
        <v>5</v>
      </c>
      <c r="G14" s="21">
        <f t="shared" si="2"/>
        <v>208</v>
      </c>
    </row>
    <row r="15" spans="1:7" x14ac:dyDescent="0.25">
      <c r="A15" s="13">
        <v>2014</v>
      </c>
      <c r="B15" s="23">
        <v>44866</v>
      </c>
      <c r="C15" s="13">
        <v>846</v>
      </c>
      <c r="D15" s="13">
        <v>40</v>
      </c>
      <c r="E15" s="21">
        <f t="shared" si="0"/>
        <v>423</v>
      </c>
      <c r="F15" s="21">
        <f t="shared" si="1"/>
        <v>20</v>
      </c>
      <c r="G15" s="21">
        <f t="shared" si="2"/>
        <v>443</v>
      </c>
    </row>
    <row r="16" spans="1:7" x14ac:dyDescent="0.25">
      <c r="A16" s="13">
        <v>2014</v>
      </c>
      <c r="B16" s="23">
        <v>11263</v>
      </c>
      <c r="C16" s="13">
        <v>747</v>
      </c>
      <c r="D16" s="13">
        <v>10</v>
      </c>
      <c r="E16" s="21">
        <f t="shared" si="0"/>
        <v>373.5</v>
      </c>
      <c r="F16" s="21">
        <f t="shared" si="1"/>
        <v>5</v>
      </c>
      <c r="G16" s="21">
        <f t="shared" si="2"/>
        <v>378.5</v>
      </c>
    </row>
    <row r="17" spans="1:7" x14ac:dyDescent="0.25">
      <c r="A17" s="13">
        <v>2014</v>
      </c>
      <c r="B17" s="23">
        <v>38687</v>
      </c>
      <c r="C17" s="13">
        <v>1828</v>
      </c>
      <c r="D17" s="13">
        <v>63</v>
      </c>
      <c r="E17" s="21">
        <f t="shared" si="0"/>
        <v>914</v>
      </c>
      <c r="F17" s="21">
        <f t="shared" si="1"/>
        <v>31.5</v>
      </c>
      <c r="G17" s="21">
        <f t="shared" si="2"/>
        <v>945.5</v>
      </c>
    </row>
    <row r="18" spans="1:7" x14ac:dyDescent="0.25">
      <c r="A18" s="13">
        <v>2014</v>
      </c>
      <c r="B18" s="23">
        <v>38687</v>
      </c>
      <c r="C18" s="13">
        <v>1190</v>
      </c>
      <c r="D18" s="13">
        <v>57</v>
      </c>
      <c r="E18" s="21">
        <f t="shared" si="0"/>
        <v>595</v>
      </c>
      <c r="F18" s="21">
        <f t="shared" si="1"/>
        <v>28.5</v>
      </c>
      <c r="G18" s="21">
        <f t="shared" si="2"/>
        <v>623.5</v>
      </c>
    </row>
    <row r="19" spans="1:7" x14ac:dyDescent="0.25">
      <c r="A19" s="13">
        <v>2014</v>
      </c>
      <c r="B19" s="23">
        <v>39052</v>
      </c>
      <c r="C19" s="13">
        <v>546</v>
      </c>
      <c r="D19" s="13">
        <v>37</v>
      </c>
      <c r="E19" s="21">
        <f t="shared" si="0"/>
        <v>273</v>
      </c>
      <c r="F19" s="21">
        <f t="shared" si="1"/>
        <v>18.5</v>
      </c>
      <c r="G19" s="21">
        <f t="shared" si="2"/>
        <v>291.5</v>
      </c>
    </row>
    <row r="20" spans="1:7" x14ac:dyDescent="0.25">
      <c r="A20" s="13">
        <v>2014</v>
      </c>
      <c r="B20" s="23">
        <v>39417</v>
      </c>
      <c r="C20" s="13">
        <v>819</v>
      </c>
      <c r="D20" s="13">
        <v>15</v>
      </c>
      <c r="E20" s="21">
        <f t="shared" si="0"/>
        <v>409.5</v>
      </c>
      <c r="F20" s="21">
        <f t="shared" si="1"/>
        <v>7.5</v>
      </c>
      <c r="G20" s="21">
        <f t="shared" si="2"/>
        <v>417</v>
      </c>
    </row>
    <row r="21" spans="1:7" x14ac:dyDescent="0.25">
      <c r="A21" s="13">
        <v>2014</v>
      </c>
      <c r="B21" s="23">
        <v>43800</v>
      </c>
      <c r="C21" s="13">
        <v>126</v>
      </c>
      <c r="D21" s="13">
        <v>4</v>
      </c>
      <c r="E21" s="21">
        <f t="shared" si="0"/>
        <v>63</v>
      </c>
      <c r="F21" s="21">
        <f t="shared" si="1"/>
        <v>2</v>
      </c>
      <c r="G21" s="21">
        <f t="shared" si="2"/>
        <v>65</v>
      </c>
    </row>
    <row r="22" spans="1:7" x14ac:dyDescent="0.25">
      <c r="A22" s="13">
        <v>2014</v>
      </c>
      <c r="B22" s="23">
        <v>11293</v>
      </c>
      <c r="C22" s="13">
        <v>585</v>
      </c>
      <c r="D22" s="13">
        <v>57</v>
      </c>
      <c r="E22" s="21">
        <f t="shared" si="0"/>
        <v>292.5</v>
      </c>
      <c r="F22" s="21">
        <f t="shared" si="1"/>
        <v>28.5</v>
      </c>
      <c r="G22" s="21">
        <f t="shared" si="2"/>
        <v>321</v>
      </c>
    </row>
    <row r="23" spans="1:7" x14ac:dyDescent="0.25">
      <c r="A23" s="13">
        <v>2015</v>
      </c>
      <c r="B23" s="23">
        <v>39814</v>
      </c>
      <c r="C23" s="13">
        <v>706</v>
      </c>
      <c r="D23" s="13">
        <v>15</v>
      </c>
      <c r="E23" s="21">
        <f t="shared" si="0"/>
        <v>353</v>
      </c>
      <c r="F23" s="21">
        <f t="shared" si="1"/>
        <v>7.5</v>
      </c>
      <c r="G23" s="21">
        <f t="shared" si="2"/>
        <v>360.5</v>
      </c>
    </row>
    <row r="24" spans="1:7" x14ac:dyDescent="0.25">
      <c r="A24" s="13">
        <v>2015</v>
      </c>
      <c r="B24" s="23">
        <v>42005</v>
      </c>
      <c r="C24" s="13">
        <v>399</v>
      </c>
      <c r="D24" s="13">
        <v>14</v>
      </c>
      <c r="E24" s="21">
        <f t="shared" si="0"/>
        <v>199.5</v>
      </c>
      <c r="F24" s="21">
        <f t="shared" si="1"/>
        <v>7</v>
      </c>
      <c r="G24" s="21">
        <f t="shared" si="2"/>
        <v>206.5</v>
      </c>
    </row>
    <row r="25" spans="1:7" x14ac:dyDescent="0.25">
      <c r="A25" s="13">
        <v>2015</v>
      </c>
      <c r="B25" s="23">
        <v>45658</v>
      </c>
      <c r="C25" s="13">
        <v>1116</v>
      </c>
      <c r="D25" s="13">
        <v>20</v>
      </c>
      <c r="E25" s="21">
        <f t="shared" si="0"/>
        <v>558</v>
      </c>
      <c r="F25" s="21">
        <f t="shared" si="1"/>
        <v>10</v>
      </c>
      <c r="G25" s="21">
        <f t="shared" si="2"/>
        <v>568</v>
      </c>
    </row>
    <row r="26" spans="1:7" x14ac:dyDescent="0.25">
      <c r="A26" s="13">
        <v>2015</v>
      </c>
      <c r="B26" s="23">
        <v>46023</v>
      </c>
      <c r="C26" s="13">
        <v>325</v>
      </c>
      <c r="D26" s="13">
        <v>21</v>
      </c>
      <c r="E26" s="21">
        <f t="shared" si="0"/>
        <v>162.5</v>
      </c>
      <c r="F26" s="21">
        <f t="shared" si="1"/>
        <v>10.5</v>
      </c>
      <c r="G26" s="21">
        <f t="shared" si="2"/>
        <v>173</v>
      </c>
    </row>
    <row r="27" spans="1:7" x14ac:dyDescent="0.25">
      <c r="A27" s="13">
        <v>2015</v>
      </c>
      <c r="B27" s="23">
        <v>47119</v>
      </c>
      <c r="C27" s="13">
        <v>423</v>
      </c>
      <c r="D27" s="13">
        <v>8</v>
      </c>
      <c r="E27" s="21">
        <f t="shared" si="0"/>
        <v>211.5</v>
      </c>
      <c r="F27" s="21">
        <f t="shared" si="1"/>
        <v>4</v>
      </c>
      <c r="G27" s="21">
        <f t="shared" si="2"/>
        <v>215.5</v>
      </c>
    </row>
    <row r="28" spans="1:7" x14ac:dyDescent="0.25">
      <c r="A28" s="13">
        <v>2015</v>
      </c>
      <c r="B28" s="23">
        <v>47119</v>
      </c>
      <c r="C28" s="13">
        <v>461</v>
      </c>
      <c r="D28" s="13">
        <v>30</v>
      </c>
      <c r="E28" s="21">
        <f t="shared" si="0"/>
        <v>230.5</v>
      </c>
      <c r="F28" s="21">
        <f t="shared" si="1"/>
        <v>15</v>
      </c>
      <c r="G28" s="21">
        <f t="shared" si="2"/>
        <v>245.5</v>
      </c>
    </row>
    <row r="29" spans="1:7" x14ac:dyDescent="0.25">
      <c r="A29" s="13">
        <v>2015</v>
      </c>
      <c r="B29" s="23">
        <v>36923</v>
      </c>
      <c r="C29" s="13">
        <v>569</v>
      </c>
      <c r="D29" s="13">
        <v>26</v>
      </c>
      <c r="E29" s="21">
        <f t="shared" si="0"/>
        <v>284.5</v>
      </c>
      <c r="F29" s="21">
        <f t="shared" si="1"/>
        <v>13</v>
      </c>
      <c r="G29" s="21">
        <f t="shared" si="2"/>
        <v>297.5</v>
      </c>
    </row>
    <row r="30" spans="1:7" x14ac:dyDescent="0.25">
      <c r="A30" s="13">
        <v>2015</v>
      </c>
      <c r="B30" s="23">
        <v>37288</v>
      </c>
      <c r="C30" s="13">
        <v>953</v>
      </c>
      <c r="D30" s="13">
        <v>13</v>
      </c>
      <c r="E30" s="21">
        <f t="shared" si="0"/>
        <v>476.5</v>
      </c>
      <c r="F30" s="21">
        <f t="shared" si="1"/>
        <v>6.5</v>
      </c>
      <c r="G30" s="21">
        <f t="shared" si="2"/>
        <v>483</v>
      </c>
    </row>
    <row r="31" spans="1:7" x14ac:dyDescent="0.25">
      <c r="A31" s="13">
        <v>2015</v>
      </c>
      <c r="B31" s="23">
        <v>37288</v>
      </c>
      <c r="C31" s="13">
        <v>2408</v>
      </c>
      <c r="D31" s="13">
        <v>82</v>
      </c>
      <c r="E31" s="21">
        <f t="shared" si="0"/>
        <v>1204</v>
      </c>
      <c r="F31" s="21">
        <f t="shared" si="1"/>
        <v>41</v>
      </c>
      <c r="G31" s="21">
        <f t="shared" si="2"/>
        <v>1245</v>
      </c>
    </row>
    <row r="32" spans="1:7" x14ac:dyDescent="0.25">
      <c r="A32" s="13">
        <v>2015</v>
      </c>
      <c r="B32" s="23">
        <v>39845</v>
      </c>
      <c r="C32" s="13">
        <v>1229</v>
      </c>
      <c r="D32" s="13">
        <v>26</v>
      </c>
      <c r="E32" s="21">
        <f t="shared" si="0"/>
        <v>614.5</v>
      </c>
      <c r="F32" s="21">
        <f t="shared" si="1"/>
        <v>13</v>
      </c>
      <c r="G32" s="21">
        <f t="shared" si="2"/>
        <v>627.5</v>
      </c>
    </row>
    <row r="33" spans="1:7" x14ac:dyDescent="0.25">
      <c r="A33" s="13">
        <v>2015</v>
      </c>
      <c r="B33" s="23">
        <v>43862</v>
      </c>
      <c r="C33" s="13">
        <v>892</v>
      </c>
      <c r="D33" s="13">
        <v>22</v>
      </c>
      <c r="E33" s="21">
        <f t="shared" si="0"/>
        <v>446</v>
      </c>
      <c r="F33" s="21">
        <f t="shared" si="1"/>
        <v>11</v>
      </c>
      <c r="G33" s="21">
        <f t="shared" si="2"/>
        <v>457</v>
      </c>
    </row>
    <row r="34" spans="1:7" x14ac:dyDescent="0.25">
      <c r="A34" s="13">
        <v>2015</v>
      </c>
      <c r="B34" s="23">
        <v>44593</v>
      </c>
      <c r="C34" s="13">
        <v>578</v>
      </c>
      <c r="D34" s="13">
        <v>15</v>
      </c>
      <c r="E34" s="21">
        <f t="shared" si="0"/>
        <v>289</v>
      </c>
      <c r="F34" s="21">
        <f t="shared" si="1"/>
        <v>7.5</v>
      </c>
      <c r="G34" s="21">
        <f t="shared" si="2"/>
        <v>296.5</v>
      </c>
    </row>
    <row r="35" spans="1:7" x14ac:dyDescent="0.25">
      <c r="A35" s="13">
        <v>2015</v>
      </c>
      <c r="B35" s="23">
        <v>45323</v>
      </c>
      <c r="C35" s="13">
        <v>868</v>
      </c>
      <c r="D35" s="13">
        <v>14</v>
      </c>
      <c r="E35" s="21">
        <f t="shared" si="0"/>
        <v>434</v>
      </c>
      <c r="F35" s="21">
        <f t="shared" si="1"/>
        <v>7</v>
      </c>
      <c r="G35" s="21">
        <f t="shared" si="2"/>
        <v>441</v>
      </c>
    </row>
    <row r="36" spans="1:7" x14ac:dyDescent="0.25">
      <c r="A36" s="13">
        <v>2015</v>
      </c>
      <c r="B36" s="23">
        <v>46784</v>
      </c>
      <c r="C36" s="13">
        <v>327</v>
      </c>
      <c r="D36" s="13">
        <v>4</v>
      </c>
      <c r="E36" s="21">
        <f t="shared" si="0"/>
        <v>163.5</v>
      </c>
      <c r="F36" s="21">
        <f t="shared" si="1"/>
        <v>2</v>
      </c>
      <c r="G36" s="21">
        <f t="shared" si="2"/>
        <v>165.5</v>
      </c>
    </row>
    <row r="37" spans="1:7" x14ac:dyDescent="0.25">
      <c r="A37" s="13">
        <v>2015</v>
      </c>
      <c r="B37" s="23">
        <v>40969</v>
      </c>
      <c r="C37" s="13">
        <v>831</v>
      </c>
      <c r="D37" s="13">
        <v>40</v>
      </c>
      <c r="E37" s="21">
        <f t="shared" si="0"/>
        <v>415.5</v>
      </c>
      <c r="F37" s="21">
        <f t="shared" si="1"/>
        <v>20</v>
      </c>
      <c r="G37" s="21">
        <f t="shared" si="2"/>
        <v>435.5</v>
      </c>
    </row>
    <row r="38" spans="1:7" x14ac:dyDescent="0.25">
      <c r="A38" s="13">
        <v>2015</v>
      </c>
      <c r="B38" s="23">
        <v>40969</v>
      </c>
      <c r="C38" s="13">
        <v>668</v>
      </c>
      <c r="D38" s="13">
        <v>37</v>
      </c>
      <c r="E38" s="21">
        <f t="shared" si="0"/>
        <v>334</v>
      </c>
      <c r="F38" s="21">
        <f t="shared" si="1"/>
        <v>18.5</v>
      </c>
      <c r="G38" s="21">
        <f t="shared" si="2"/>
        <v>352.5</v>
      </c>
    </row>
    <row r="39" spans="1:7" x14ac:dyDescent="0.25">
      <c r="A39" s="13">
        <v>2015</v>
      </c>
      <c r="B39" s="23">
        <v>43891</v>
      </c>
      <c r="C39" s="13">
        <v>230</v>
      </c>
      <c r="D39" s="13">
        <v>5</v>
      </c>
      <c r="E39" s="21">
        <f t="shared" si="0"/>
        <v>115</v>
      </c>
      <c r="F39" s="21">
        <f t="shared" si="1"/>
        <v>2.5</v>
      </c>
      <c r="G39" s="21">
        <f t="shared" si="2"/>
        <v>117.5</v>
      </c>
    </row>
    <row r="40" spans="1:7" x14ac:dyDescent="0.25">
      <c r="A40" s="13">
        <v>2015</v>
      </c>
      <c r="B40" s="23">
        <v>38808</v>
      </c>
      <c r="C40" s="13">
        <v>368</v>
      </c>
      <c r="D40" s="13">
        <v>7</v>
      </c>
      <c r="E40" s="21">
        <f t="shared" si="0"/>
        <v>184</v>
      </c>
      <c r="F40" s="21">
        <f t="shared" si="1"/>
        <v>3.5</v>
      </c>
      <c r="G40" s="21">
        <f t="shared" si="2"/>
        <v>187.5</v>
      </c>
    </row>
    <row r="41" spans="1:7" x14ac:dyDescent="0.25">
      <c r="A41" s="13">
        <v>2015</v>
      </c>
      <c r="B41" s="23">
        <v>39539</v>
      </c>
      <c r="C41" s="13">
        <v>541</v>
      </c>
      <c r="D41" s="13">
        <v>25</v>
      </c>
      <c r="E41" s="21">
        <f t="shared" si="0"/>
        <v>270.5</v>
      </c>
      <c r="F41" s="21">
        <f t="shared" si="1"/>
        <v>12.5</v>
      </c>
      <c r="G41" s="21">
        <f t="shared" si="2"/>
        <v>283</v>
      </c>
    </row>
    <row r="42" spans="1:7" x14ac:dyDescent="0.25">
      <c r="A42" s="13">
        <v>2015</v>
      </c>
      <c r="B42" s="23">
        <v>45383</v>
      </c>
      <c r="C42" s="13">
        <v>664</v>
      </c>
      <c r="D42" s="13">
        <v>14</v>
      </c>
      <c r="E42" s="21">
        <f t="shared" si="0"/>
        <v>332</v>
      </c>
      <c r="F42" s="21">
        <f t="shared" si="1"/>
        <v>7</v>
      </c>
      <c r="G42" s="21">
        <f t="shared" si="2"/>
        <v>339</v>
      </c>
    </row>
    <row r="43" spans="1:7" x14ac:dyDescent="0.25">
      <c r="A43" s="13">
        <v>2015</v>
      </c>
      <c r="B43" s="23">
        <v>11049</v>
      </c>
      <c r="C43" s="13">
        <v>1721</v>
      </c>
      <c r="D43" s="13">
        <v>26</v>
      </c>
      <c r="E43" s="21">
        <f t="shared" si="0"/>
        <v>860.5</v>
      </c>
      <c r="F43" s="21">
        <f t="shared" si="1"/>
        <v>13</v>
      </c>
      <c r="G43" s="21">
        <f t="shared" si="2"/>
        <v>873.5</v>
      </c>
    </row>
  </sheetData>
  <mergeCells count="1">
    <mergeCell ref="A1:G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workbookViewId="0">
      <selection activeCell="B4" sqref="B4"/>
    </sheetView>
  </sheetViews>
  <sheetFormatPr baseColWidth="10" defaultRowHeight="15.75" x14ac:dyDescent="0.25"/>
  <cols>
    <col min="1" max="1" width="50.125" customWidth="1"/>
    <col min="2" max="2" width="74.375" customWidth="1"/>
    <col min="3" max="3" width="75.875" customWidth="1"/>
  </cols>
  <sheetData>
    <row r="1" spans="1:3" ht="21" x14ac:dyDescent="0.35">
      <c r="A1" s="42" t="s">
        <v>490</v>
      </c>
      <c r="B1" s="36"/>
      <c r="C1" s="36"/>
    </row>
    <row r="2" spans="1:3" ht="21" x14ac:dyDescent="0.35">
      <c r="A2" s="37"/>
      <c r="B2" s="37"/>
      <c r="C2" s="37"/>
    </row>
    <row r="3" spans="1:3" s="8" customFormat="1" ht="18.75" x14ac:dyDescent="0.3">
      <c r="A3" s="25" t="s">
        <v>416</v>
      </c>
      <c r="B3" s="25" t="s">
        <v>417</v>
      </c>
      <c r="C3" s="25" t="s">
        <v>418</v>
      </c>
    </row>
    <row r="4" spans="1:3" ht="86.25" customHeight="1" x14ac:dyDescent="0.25">
      <c r="A4" s="27" t="s">
        <v>435</v>
      </c>
      <c r="B4" s="27" t="s">
        <v>424</v>
      </c>
      <c r="C4" s="28" t="s">
        <v>425</v>
      </c>
    </row>
    <row r="5" spans="1:3" ht="78.75" x14ac:dyDescent="0.25">
      <c r="A5" s="27"/>
      <c r="B5" s="27" t="s">
        <v>433</v>
      </c>
      <c r="C5" s="27" t="s">
        <v>426</v>
      </c>
    </row>
    <row r="6" spans="1:3" ht="31.5" x14ac:dyDescent="0.25">
      <c r="A6" s="27"/>
      <c r="B6" s="27" t="s">
        <v>434</v>
      </c>
      <c r="C6" s="27" t="s">
        <v>427</v>
      </c>
    </row>
    <row r="7" spans="1:3" ht="94.5" x14ac:dyDescent="0.25">
      <c r="A7" s="27"/>
      <c r="B7" s="27" t="s">
        <v>436</v>
      </c>
      <c r="C7" s="27" t="s">
        <v>428</v>
      </c>
    </row>
    <row r="8" spans="1:3" ht="31.5" x14ac:dyDescent="0.25">
      <c r="A8" s="27"/>
      <c r="B8" s="27" t="s">
        <v>437</v>
      </c>
      <c r="C8" s="27" t="s">
        <v>430</v>
      </c>
    </row>
    <row r="9" spans="1:3" ht="78.75" x14ac:dyDescent="0.25">
      <c r="A9" s="27"/>
      <c r="B9" s="27" t="s">
        <v>438</v>
      </c>
      <c r="C9" s="27" t="s">
        <v>431</v>
      </c>
    </row>
    <row r="10" spans="1:3" ht="78.75" x14ac:dyDescent="0.25">
      <c r="A10" s="27"/>
      <c r="B10" s="27" t="s">
        <v>439</v>
      </c>
      <c r="C10" s="27" t="s">
        <v>432</v>
      </c>
    </row>
    <row r="11" spans="1:3" ht="31.5" x14ac:dyDescent="0.25">
      <c r="A11" s="27"/>
      <c r="B11" s="27" t="s">
        <v>440</v>
      </c>
      <c r="C11" s="27" t="s">
        <v>445</v>
      </c>
    </row>
    <row r="12" spans="1:3" ht="31.5" x14ac:dyDescent="0.25">
      <c r="A12" s="26"/>
      <c r="B12" s="27" t="s">
        <v>441</v>
      </c>
      <c r="C12" s="27" t="s">
        <v>444</v>
      </c>
    </row>
    <row r="13" spans="1:3" ht="47.25" x14ac:dyDescent="0.25">
      <c r="A13" s="26"/>
      <c r="B13" s="27" t="s">
        <v>442</v>
      </c>
      <c r="C13" s="27" t="s">
        <v>446</v>
      </c>
    </row>
    <row r="14" spans="1:3" ht="110.25" x14ac:dyDescent="0.25">
      <c r="A14" s="26"/>
      <c r="B14" s="27" t="s">
        <v>443</v>
      </c>
      <c r="C14" s="27" t="s">
        <v>447</v>
      </c>
    </row>
    <row r="15" spans="1:3" ht="31.5" x14ac:dyDescent="0.25">
      <c r="A15" s="26"/>
      <c r="B15" s="27" t="s">
        <v>429</v>
      </c>
      <c r="C15" s="27" t="s">
        <v>448</v>
      </c>
    </row>
    <row r="16" spans="1:3" ht="63" x14ac:dyDescent="0.25">
      <c r="A16" s="26"/>
      <c r="B16" s="27" t="s">
        <v>457</v>
      </c>
      <c r="C16" s="27" t="s">
        <v>449</v>
      </c>
    </row>
    <row r="17" spans="1:3" ht="78.75" x14ac:dyDescent="0.25">
      <c r="A17" s="26"/>
      <c r="B17" s="27" t="s">
        <v>461</v>
      </c>
      <c r="C17" s="27" t="s">
        <v>450</v>
      </c>
    </row>
    <row r="18" spans="1:3" ht="31.5" x14ac:dyDescent="0.25">
      <c r="A18" s="26"/>
      <c r="B18" s="27" t="s">
        <v>465</v>
      </c>
      <c r="C18" s="27" t="s">
        <v>451</v>
      </c>
    </row>
    <row r="19" spans="1:3" ht="31.5" x14ac:dyDescent="0.25">
      <c r="A19" s="26"/>
      <c r="B19" s="27" t="s">
        <v>473</v>
      </c>
      <c r="C19" s="27" t="s">
        <v>452</v>
      </c>
    </row>
    <row r="20" spans="1:3" x14ac:dyDescent="0.25">
      <c r="A20" s="26"/>
      <c r="B20" s="27"/>
      <c r="C20" s="27" t="s">
        <v>453</v>
      </c>
    </row>
    <row r="21" spans="1:3" x14ac:dyDescent="0.25">
      <c r="A21" s="26"/>
      <c r="B21" s="27"/>
      <c r="C21" s="27" t="s">
        <v>454</v>
      </c>
    </row>
    <row r="22" spans="1:3" ht="31.5" x14ac:dyDescent="0.25">
      <c r="A22" s="26"/>
      <c r="B22" s="27"/>
      <c r="C22" s="27" t="s">
        <v>455</v>
      </c>
    </row>
    <row r="23" spans="1:3" x14ac:dyDescent="0.25">
      <c r="A23" s="26"/>
      <c r="B23" s="27"/>
      <c r="C23" s="27" t="s">
        <v>456</v>
      </c>
    </row>
    <row r="24" spans="1:3" x14ac:dyDescent="0.25">
      <c r="A24" s="26"/>
      <c r="B24" s="27"/>
      <c r="C24" s="27" t="s">
        <v>458</v>
      </c>
    </row>
    <row r="25" spans="1:3" x14ac:dyDescent="0.25">
      <c r="A25" s="26"/>
      <c r="B25" s="27"/>
      <c r="C25" s="27" t="s">
        <v>459</v>
      </c>
    </row>
    <row r="26" spans="1:3" ht="31.5" x14ac:dyDescent="0.25">
      <c r="A26" s="26"/>
      <c r="B26" s="27"/>
      <c r="C26" s="27" t="s">
        <v>460</v>
      </c>
    </row>
    <row r="27" spans="1:3" x14ac:dyDescent="0.25">
      <c r="A27" s="26"/>
      <c r="B27" s="27"/>
      <c r="C27" s="27" t="s">
        <v>462</v>
      </c>
    </row>
    <row r="28" spans="1:3" x14ac:dyDescent="0.25">
      <c r="A28" s="26"/>
      <c r="B28" s="27"/>
      <c r="C28" s="27" t="s">
        <v>463</v>
      </c>
    </row>
    <row r="29" spans="1:3" ht="31.5" x14ac:dyDescent="0.25">
      <c r="A29" s="26"/>
      <c r="B29" s="27"/>
      <c r="C29" s="27" t="s">
        <v>464</v>
      </c>
    </row>
    <row r="30" spans="1:3" x14ac:dyDescent="0.25">
      <c r="A30" s="26"/>
      <c r="B30" s="27"/>
      <c r="C30" s="27" t="s">
        <v>466</v>
      </c>
    </row>
    <row r="31" spans="1:3" x14ac:dyDescent="0.25">
      <c r="A31" s="26"/>
      <c r="B31" s="27"/>
      <c r="C31" s="27" t="s">
        <v>467</v>
      </c>
    </row>
    <row r="32" spans="1:3" ht="47.25" x14ac:dyDescent="0.25">
      <c r="A32" s="26"/>
      <c r="B32" s="27"/>
      <c r="C32" s="27" t="s">
        <v>468</v>
      </c>
    </row>
    <row r="33" spans="1:3" x14ac:dyDescent="0.25">
      <c r="A33" s="26"/>
      <c r="B33" s="27"/>
      <c r="C33" s="27" t="s">
        <v>469</v>
      </c>
    </row>
    <row r="34" spans="1:3" x14ac:dyDescent="0.25">
      <c r="A34" s="26"/>
      <c r="B34" s="27"/>
      <c r="C34" s="27" t="s">
        <v>470</v>
      </c>
    </row>
    <row r="35" spans="1:3" x14ac:dyDescent="0.25">
      <c r="A35" s="26"/>
      <c r="B35" s="27"/>
      <c r="C35" s="27" t="s">
        <v>471</v>
      </c>
    </row>
    <row r="36" spans="1:3" x14ac:dyDescent="0.25">
      <c r="A36" s="26"/>
      <c r="B36" s="27"/>
      <c r="C36" s="27" t="s">
        <v>472</v>
      </c>
    </row>
    <row r="37" spans="1:3" x14ac:dyDescent="0.25">
      <c r="A37" s="26"/>
      <c r="B37" s="26"/>
    </row>
    <row r="38" spans="1:3" x14ac:dyDescent="0.25">
      <c r="A38" s="26"/>
      <c r="B38" s="26"/>
    </row>
    <row r="39" spans="1:3" x14ac:dyDescent="0.25">
      <c r="A39" s="26"/>
      <c r="B39" s="26"/>
    </row>
    <row r="40" spans="1:3" x14ac:dyDescent="0.25">
      <c r="A40" s="26"/>
      <c r="B40" s="26"/>
    </row>
    <row r="41" spans="1:3" x14ac:dyDescent="0.25">
      <c r="A41" s="26"/>
      <c r="B41" s="26"/>
    </row>
    <row r="42" spans="1:3" x14ac:dyDescent="0.25">
      <c r="A42" s="26"/>
      <c r="B42" s="26"/>
      <c r="C42" s="26"/>
    </row>
    <row r="43" spans="1:3" x14ac:dyDescent="0.25">
      <c r="A43" s="26"/>
      <c r="B43" s="26"/>
      <c r="C43" s="26"/>
    </row>
    <row r="44" spans="1:3" x14ac:dyDescent="0.25">
      <c r="A44" s="26"/>
      <c r="B44" s="26"/>
    </row>
    <row r="45" spans="1:3" x14ac:dyDescent="0.25">
      <c r="A45" s="26"/>
      <c r="B45" s="26"/>
    </row>
    <row r="46" spans="1:3" x14ac:dyDescent="0.25">
      <c r="A46" s="26"/>
      <c r="B46" s="26"/>
    </row>
    <row r="47" spans="1:3" x14ac:dyDescent="0.25">
      <c r="A47" s="26"/>
      <c r="B47" s="26"/>
    </row>
    <row r="48" spans="1:3" x14ac:dyDescent="0.25">
      <c r="A48" s="26"/>
      <c r="B48" s="26"/>
    </row>
    <row r="49" spans="1:3" x14ac:dyDescent="0.25">
      <c r="A49" s="26"/>
      <c r="B49" s="26"/>
    </row>
    <row r="50" spans="1:3" x14ac:dyDescent="0.25">
      <c r="A50" s="26"/>
      <c r="B50" s="26"/>
    </row>
    <row r="51" spans="1:3" x14ac:dyDescent="0.25">
      <c r="A51" s="26"/>
      <c r="B51" s="26"/>
    </row>
    <row r="52" spans="1:3" x14ac:dyDescent="0.25">
      <c r="A52" s="26"/>
      <c r="B52" s="26"/>
      <c r="C52" s="26"/>
    </row>
    <row r="53" spans="1:3" x14ac:dyDescent="0.25">
      <c r="A53" s="26"/>
      <c r="B53" s="26"/>
      <c r="C53" s="26"/>
    </row>
  </sheetData>
  <mergeCells count="2">
    <mergeCell ref="A1:C1"/>
    <mergeCell ref="A2:C2"/>
  </mergeCell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F11"/>
  <sheetViews>
    <sheetView workbookViewId="0">
      <selection activeCell="E24" sqref="E24"/>
    </sheetView>
  </sheetViews>
  <sheetFormatPr baseColWidth="10" defaultRowHeight="15.75" x14ac:dyDescent="0.25"/>
  <cols>
    <col min="4" max="4" width="41.125" customWidth="1"/>
    <col min="5" max="5" width="21.875" customWidth="1"/>
    <col min="6" max="6" width="21.25" customWidth="1"/>
  </cols>
  <sheetData>
    <row r="1" spans="4:6" ht="21" x14ac:dyDescent="0.35">
      <c r="D1" s="43" t="s">
        <v>491</v>
      </c>
      <c r="E1" s="44"/>
      <c r="F1" s="44"/>
    </row>
    <row r="2" spans="4:6" x14ac:dyDescent="0.25">
      <c r="D2" s="30" t="s">
        <v>474</v>
      </c>
      <c r="E2" s="14" t="s">
        <v>475</v>
      </c>
      <c r="F2" s="14" t="s">
        <v>476</v>
      </c>
    </row>
    <row r="3" spans="4:6" x14ac:dyDescent="0.25">
      <c r="D3" s="29" t="s">
        <v>477</v>
      </c>
      <c r="E3" s="21">
        <v>1</v>
      </c>
      <c r="F3" s="21">
        <f>(E3/E11)*100</f>
        <v>2</v>
      </c>
    </row>
    <row r="4" spans="4:6" x14ac:dyDescent="0.25">
      <c r="D4" s="29" t="s">
        <v>478</v>
      </c>
      <c r="E4" s="21">
        <v>6</v>
      </c>
      <c r="F4" s="21">
        <f>(E4/E11)*100</f>
        <v>12</v>
      </c>
    </row>
    <row r="5" spans="4:6" x14ac:dyDescent="0.25">
      <c r="D5" s="29" t="s">
        <v>479</v>
      </c>
      <c r="E5" s="21">
        <v>13</v>
      </c>
      <c r="F5" s="21">
        <f>(E5/E11)*100</f>
        <v>26</v>
      </c>
    </row>
    <row r="6" spans="4:6" x14ac:dyDescent="0.25">
      <c r="D6" s="29" t="s">
        <v>480</v>
      </c>
      <c r="E6" s="21">
        <v>20</v>
      </c>
      <c r="F6" s="21">
        <f>(E6/E11)*100</f>
        <v>40</v>
      </c>
    </row>
    <row r="7" spans="4:6" x14ac:dyDescent="0.25">
      <c r="D7" s="29" t="s">
        <v>482</v>
      </c>
      <c r="E7" s="21">
        <v>3</v>
      </c>
      <c r="F7" s="21">
        <f>(E7/E11)*100</f>
        <v>6</v>
      </c>
    </row>
    <row r="8" spans="4:6" x14ac:dyDescent="0.25">
      <c r="D8" s="29" t="s">
        <v>481</v>
      </c>
      <c r="E8" s="21">
        <v>1</v>
      </c>
      <c r="F8" s="21">
        <f>(E8/E11)*100</f>
        <v>2</v>
      </c>
    </row>
    <row r="9" spans="4:6" x14ac:dyDescent="0.25">
      <c r="D9" s="29" t="s">
        <v>483</v>
      </c>
      <c r="E9" s="21">
        <v>2</v>
      </c>
      <c r="F9" s="21">
        <f>(E9/E11)*100</f>
        <v>4</v>
      </c>
    </row>
    <row r="10" spans="4:6" x14ac:dyDescent="0.25">
      <c r="D10" s="29" t="s">
        <v>484</v>
      </c>
      <c r="E10" s="21">
        <v>4</v>
      </c>
      <c r="F10" s="21">
        <f>(E10/E11)*100</f>
        <v>8</v>
      </c>
    </row>
    <row r="11" spans="4:6" x14ac:dyDescent="0.25">
      <c r="D11" s="29" t="s">
        <v>485</v>
      </c>
      <c r="E11" s="21">
        <f>SUM(E3:E10)</f>
        <v>50</v>
      </c>
      <c r="F11" s="21">
        <f>(E11/E11)*100</f>
        <v>100</v>
      </c>
    </row>
  </sheetData>
  <mergeCells count="1">
    <mergeCell ref="D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Tabla 1.</vt:lpstr>
      <vt:lpstr>Adjunto 1. </vt:lpstr>
      <vt:lpstr>Tabla 2.</vt:lpstr>
      <vt:lpstr>Tabla 3.</vt:lpstr>
      <vt:lpstr>Adjunto 2</vt:lpstr>
      <vt:lpstr>Tabla 4.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Velez</dc:creator>
  <cp:lastModifiedBy>Oscar Alonso Velez Rojas</cp:lastModifiedBy>
  <dcterms:created xsi:type="dcterms:W3CDTF">2015-07-29T14:08:48Z</dcterms:created>
  <dcterms:modified xsi:type="dcterms:W3CDTF">2015-08-03T16:35:41Z</dcterms:modified>
</cp:coreProperties>
</file>